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omments2.xml" ContentType="application/vnd.openxmlformats-officedocument.spreadsheetml.comment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oliver/Downloads/"/>
    </mc:Choice>
  </mc:AlternateContent>
  <xr:revisionPtr revIDLastSave="0" documentId="13_ncr:1_{DF34C26B-A87A-E54F-878D-227633B2ABB6}" xr6:coauthVersionLast="47" xr6:coauthVersionMax="47" xr10:uidLastSave="{00000000-0000-0000-0000-000000000000}"/>
  <bookViews>
    <workbookView xWindow="0" yWindow="500" windowWidth="33600" windowHeight="18900" activeTab="12" xr2:uid="{00000000-000D-0000-FFFF-FFFF00000000}"/>
  </bookViews>
  <sheets>
    <sheet name="Ene23" sheetId="1" r:id="rId1"/>
    <sheet name="Feb23" sheetId="2" r:id="rId2"/>
    <sheet name="Mar23" sheetId="3" r:id="rId3"/>
    <sheet name="Abr23" sheetId="4" r:id="rId4"/>
    <sheet name="May23" sheetId="5" r:id="rId5"/>
    <sheet name="Jun23" sheetId="6" r:id="rId6"/>
    <sheet name="Jul23" sheetId="7" r:id="rId7"/>
    <sheet name="Ago23" sheetId="8" r:id="rId8"/>
    <sheet name="Sept23" sheetId="9" r:id="rId9"/>
    <sheet name="Oct23" sheetId="10" r:id="rId10"/>
    <sheet name="Nov23" sheetId="11" r:id="rId11"/>
    <sheet name="Dic23" sheetId="12" r:id="rId12"/>
    <sheet name="Totales23" sheetId="13" r:id="rId13"/>
    <sheet name="Ingresos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8" roundtripDataSignature="AMtx7miwHsMXSu6xeeVAFew8O5B2SryYfA=="/>
    </ext>
  </extLst>
</workbook>
</file>

<file path=xl/calcChain.xml><?xml version="1.0" encoding="utf-8"?>
<calcChain xmlns="http://schemas.openxmlformats.org/spreadsheetml/2006/main">
  <c r="B34" i="8" l="1"/>
  <c r="C34" i="8"/>
  <c r="D34" i="8"/>
  <c r="E34" i="8"/>
  <c r="F34" i="8"/>
  <c r="G34" i="8"/>
  <c r="H34" i="8"/>
  <c r="H10" i="13" s="1"/>
  <c r="J34" i="8"/>
  <c r="K34" i="8" s="1"/>
  <c r="Y16" i="14"/>
  <c r="K14" i="13" s="1"/>
  <c r="W16" i="14"/>
  <c r="U16" i="14"/>
  <c r="S16" i="14"/>
  <c r="Q16" i="14"/>
  <c r="O16" i="14"/>
  <c r="M16" i="14"/>
  <c r="K16" i="14"/>
  <c r="I16" i="14"/>
  <c r="K6" i="13" s="1"/>
  <c r="G16" i="14"/>
  <c r="E16" i="14"/>
  <c r="C16" i="14"/>
  <c r="K13" i="13"/>
  <c r="K12" i="13"/>
  <c r="K11" i="13"/>
  <c r="K10" i="13"/>
  <c r="K9" i="13"/>
  <c r="K8" i="13"/>
  <c r="K7" i="13"/>
  <c r="B7" i="13"/>
  <c r="K5" i="13"/>
  <c r="K4" i="13"/>
  <c r="K3" i="13"/>
  <c r="K15" i="13" s="1"/>
  <c r="H34" i="12"/>
  <c r="H14" i="13" s="1"/>
  <c r="G34" i="12"/>
  <c r="F34" i="12"/>
  <c r="E34" i="12"/>
  <c r="D34" i="12"/>
  <c r="D14" i="13" s="1"/>
  <c r="C34" i="12"/>
  <c r="B34" i="12"/>
  <c r="B14" i="13" s="1"/>
  <c r="H34" i="11"/>
  <c r="G34" i="11"/>
  <c r="F34" i="11"/>
  <c r="F13" i="13" s="1"/>
  <c r="E34" i="11"/>
  <c r="D34" i="11"/>
  <c r="D13" i="13" s="1"/>
  <c r="C34" i="11"/>
  <c r="C13" i="13" s="1"/>
  <c r="B34" i="11"/>
  <c r="B13" i="13" s="1"/>
  <c r="H34" i="10"/>
  <c r="H12" i="13" s="1"/>
  <c r="G34" i="10"/>
  <c r="F34" i="10"/>
  <c r="F12" i="13" s="1"/>
  <c r="E34" i="10"/>
  <c r="E12" i="13" s="1"/>
  <c r="D34" i="10"/>
  <c r="D12" i="13" s="1"/>
  <c r="C34" i="10"/>
  <c r="B34" i="10"/>
  <c r="H34" i="9"/>
  <c r="H11" i="13" s="1"/>
  <c r="G34" i="9"/>
  <c r="G11" i="13" s="1"/>
  <c r="F34" i="9"/>
  <c r="F11" i="13" s="1"/>
  <c r="E34" i="9"/>
  <c r="D34" i="9"/>
  <c r="C34" i="9"/>
  <c r="B34" i="9"/>
  <c r="B11" i="13" s="1"/>
  <c r="D10" i="13"/>
  <c r="B10" i="13"/>
  <c r="H34" i="7"/>
  <c r="H9" i="13" s="1"/>
  <c r="G34" i="7"/>
  <c r="F34" i="7"/>
  <c r="E34" i="7"/>
  <c r="D34" i="7"/>
  <c r="D9" i="13" s="1"/>
  <c r="C34" i="7"/>
  <c r="C9" i="13" s="1"/>
  <c r="B34" i="7"/>
  <c r="B9" i="13" s="1"/>
  <c r="H34" i="6"/>
  <c r="H8" i="13" s="1"/>
  <c r="G34" i="6"/>
  <c r="F34" i="6"/>
  <c r="E34" i="6"/>
  <c r="E8" i="13" s="1"/>
  <c r="D34" i="6"/>
  <c r="D8" i="13" s="1"/>
  <c r="C34" i="6"/>
  <c r="B34" i="6"/>
  <c r="B8" i="13" s="1"/>
  <c r="H34" i="5"/>
  <c r="H7" i="13" s="1"/>
  <c r="G34" i="5"/>
  <c r="G7" i="13" s="1"/>
  <c r="F34" i="5"/>
  <c r="F7" i="13" s="1"/>
  <c r="E34" i="5"/>
  <c r="E7" i="13" s="1"/>
  <c r="D34" i="5"/>
  <c r="D7" i="13" s="1"/>
  <c r="C34" i="5"/>
  <c r="B34" i="5"/>
  <c r="H34" i="4"/>
  <c r="H6" i="13" s="1"/>
  <c r="G34" i="4"/>
  <c r="G6" i="13" s="1"/>
  <c r="F34" i="4"/>
  <c r="E34" i="4"/>
  <c r="E6" i="13" s="1"/>
  <c r="D34" i="4"/>
  <c r="C34" i="4"/>
  <c r="C6" i="13" s="1"/>
  <c r="B34" i="4"/>
  <c r="H34" i="3"/>
  <c r="G34" i="3"/>
  <c r="F34" i="3"/>
  <c r="F5" i="13" s="1"/>
  <c r="E34" i="3"/>
  <c r="E5" i="13" s="1"/>
  <c r="D34" i="3"/>
  <c r="D5" i="13" s="1"/>
  <c r="C34" i="3"/>
  <c r="C5" i="13" s="1"/>
  <c r="B34" i="3"/>
  <c r="B5" i="13" s="1"/>
  <c r="I78" i="2"/>
  <c r="I72" i="2"/>
  <c r="J69" i="2"/>
  <c r="I69" i="2"/>
  <c r="H34" i="2"/>
  <c r="G34" i="2"/>
  <c r="G4" i="13" s="1"/>
  <c r="F34" i="2"/>
  <c r="F4" i="13" s="1"/>
  <c r="E34" i="2"/>
  <c r="E4" i="13" s="1"/>
  <c r="D34" i="2"/>
  <c r="D4" i="13" s="1"/>
  <c r="C34" i="2"/>
  <c r="C4" i="13" s="1"/>
  <c r="B34" i="2"/>
  <c r="B4" i="13" s="1"/>
  <c r="H34" i="1"/>
  <c r="G34" i="1"/>
  <c r="G3" i="13" s="1"/>
  <c r="F34" i="1"/>
  <c r="F3" i="13" s="1"/>
  <c r="E34" i="1"/>
  <c r="E3" i="13" s="1"/>
  <c r="D34" i="1"/>
  <c r="D3" i="13" s="1"/>
  <c r="C34" i="1"/>
  <c r="C3" i="13" s="1"/>
  <c r="B34" i="1"/>
  <c r="J34" i="12" l="1"/>
  <c r="J34" i="11"/>
  <c r="J34" i="10"/>
  <c r="K34" i="10" s="1"/>
  <c r="J34" i="9"/>
  <c r="F35" i="9" s="1"/>
  <c r="D35" i="9"/>
  <c r="C35" i="9"/>
  <c r="E35" i="9"/>
  <c r="H35" i="8"/>
  <c r="G35" i="8"/>
  <c r="D35" i="8"/>
  <c r="C35" i="8"/>
  <c r="B35" i="8"/>
  <c r="F35" i="8"/>
  <c r="E35" i="8"/>
  <c r="G8" i="13"/>
  <c r="J34" i="6"/>
  <c r="G35" i="6" s="1"/>
  <c r="J34" i="5"/>
  <c r="J34" i="1"/>
  <c r="D35" i="10"/>
  <c r="H35" i="10"/>
  <c r="J47" i="10"/>
  <c r="B35" i="11"/>
  <c r="D35" i="11"/>
  <c r="K34" i="11"/>
  <c r="F35" i="11"/>
  <c r="J47" i="11"/>
  <c r="H35" i="12"/>
  <c r="B35" i="12"/>
  <c r="J47" i="12"/>
  <c r="D35" i="12"/>
  <c r="K34" i="12"/>
  <c r="B35" i="1"/>
  <c r="K34" i="1"/>
  <c r="F35" i="1"/>
  <c r="J43" i="1"/>
  <c r="J47" i="8"/>
  <c r="G35" i="12"/>
  <c r="H35" i="5"/>
  <c r="J47" i="5"/>
  <c r="D35" i="5"/>
  <c r="B35" i="5"/>
  <c r="K34" i="5"/>
  <c r="G35" i="11"/>
  <c r="C35" i="1"/>
  <c r="G35" i="3"/>
  <c r="H35" i="1"/>
  <c r="B35" i="10"/>
  <c r="H35" i="11"/>
  <c r="E35" i="12"/>
  <c r="C35" i="10"/>
  <c r="F35" i="12"/>
  <c r="J34" i="4"/>
  <c r="D35" i="4" s="1"/>
  <c r="G35" i="9"/>
  <c r="J47" i="9"/>
  <c r="J49" i="9" s="1"/>
  <c r="E35" i="10"/>
  <c r="C35" i="11"/>
  <c r="H3" i="13"/>
  <c r="B6" i="13"/>
  <c r="F8" i="13"/>
  <c r="G12" i="13"/>
  <c r="E13" i="13"/>
  <c r="J13" i="13" s="1"/>
  <c r="L13" i="13" s="1"/>
  <c r="C14" i="13"/>
  <c r="E9" i="13"/>
  <c r="C10" i="13"/>
  <c r="E35" i="1"/>
  <c r="C35" i="5"/>
  <c r="K34" i="9"/>
  <c r="G35" i="10"/>
  <c r="E35" i="11"/>
  <c r="C35" i="12"/>
  <c r="B3" i="13"/>
  <c r="H4" i="13"/>
  <c r="J4" i="13" s="1"/>
  <c r="L4" i="13" s="1"/>
  <c r="D6" i="13"/>
  <c r="F9" i="13"/>
  <c r="D35" i="1"/>
  <c r="G5" i="13"/>
  <c r="G9" i="13"/>
  <c r="E10" i="13"/>
  <c r="C11" i="13"/>
  <c r="G13" i="13"/>
  <c r="E14" i="13"/>
  <c r="H5" i="13"/>
  <c r="F6" i="13"/>
  <c r="F10" i="13"/>
  <c r="D11" i="13"/>
  <c r="B12" i="13"/>
  <c r="H13" i="13"/>
  <c r="F14" i="13"/>
  <c r="C7" i="13"/>
  <c r="J7" i="13" s="1"/>
  <c r="L7" i="13" s="1"/>
  <c r="E35" i="5"/>
  <c r="J34" i="2"/>
  <c r="H35" i="2" s="1"/>
  <c r="J34" i="3"/>
  <c r="E35" i="3" s="1"/>
  <c r="F35" i="5"/>
  <c r="C8" i="13"/>
  <c r="G10" i="13"/>
  <c r="E11" i="13"/>
  <c r="C12" i="13"/>
  <c r="G14" i="13"/>
  <c r="H35" i="9"/>
  <c r="G35" i="1"/>
  <c r="G35" i="5"/>
  <c r="B35" i="9"/>
  <c r="J34" i="7"/>
  <c r="G35" i="7" s="1"/>
  <c r="J14" i="13" l="1"/>
  <c r="L14" i="13" s="1"/>
  <c r="F35" i="10"/>
  <c r="D15" i="13"/>
  <c r="J11" i="13"/>
  <c r="L11" i="13" s="1"/>
  <c r="J10" i="13"/>
  <c r="L10" i="13" s="1"/>
  <c r="F15" i="13"/>
  <c r="F35" i="7"/>
  <c r="J9" i="13"/>
  <c r="L9" i="13" s="1"/>
  <c r="E35" i="6"/>
  <c r="B35" i="6"/>
  <c r="J47" i="6"/>
  <c r="K34" i="6"/>
  <c r="H35" i="6"/>
  <c r="J8" i="13"/>
  <c r="L8" i="13" s="1"/>
  <c r="F35" i="6"/>
  <c r="C35" i="6"/>
  <c r="D35" i="6"/>
  <c r="E35" i="4"/>
  <c r="F35" i="4"/>
  <c r="H35" i="4"/>
  <c r="G15" i="13"/>
  <c r="J5" i="13"/>
  <c r="L5" i="13" s="1"/>
  <c r="C15" i="13"/>
  <c r="J49" i="6"/>
  <c r="J49" i="8"/>
  <c r="E35" i="2"/>
  <c r="J6" i="13"/>
  <c r="L6" i="13" s="1"/>
  <c r="G35" i="4"/>
  <c r="K34" i="4"/>
  <c r="J47" i="4"/>
  <c r="C35" i="4"/>
  <c r="B35" i="4"/>
  <c r="J49" i="12"/>
  <c r="B35" i="3"/>
  <c r="D35" i="3"/>
  <c r="K34" i="3"/>
  <c r="J47" i="3"/>
  <c r="F35" i="3"/>
  <c r="J3" i="13"/>
  <c r="B15" i="13"/>
  <c r="H15" i="13"/>
  <c r="C35" i="3"/>
  <c r="E15" i="13"/>
  <c r="H35" i="7"/>
  <c r="J47" i="7"/>
  <c r="B35" i="7"/>
  <c r="D35" i="7"/>
  <c r="K34" i="7"/>
  <c r="J49" i="11"/>
  <c r="J12" i="13"/>
  <c r="L12" i="13" s="1"/>
  <c r="C35" i="7"/>
  <c r="J45" i="1"/>
  <c r="H35" i="3"/>
  <c r="E35" i="7"/>
  <c r="J49" i="10"/>
  <c r="B35" i="2"/>
  <c r="F35" i="2"/>
  <c r="K34" i="2"/>
  <c r="J47" i="2"/>
  <c r="D35" i="2"/>
  <c r="C35" i="2"/>
  <c r="G35" i="2"/>
  <c r="J49" i="5"/>
  <c r="J49" i="2" l="1"/>
  <c r="J49" i="7"/>
  <c r="J49" i="3"/>
  <c r="L3" i="13"/>
  <c r="J15" i="13"/>
  <c r="L15" i="13" s="1"/>
  <c r="J4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C000000}">
      <text>
        <r>
          <rPr>
            <sz val="11"/>
            <color rgb="FF000000"/>
            <rFont val="Arial"/>
          </rPr>
          <t xml:space="preserve">Todo lo que sirva como movilidad. 
</t>
        </r>
        <r>
          <rPr>
            <sz val="11"/>
            <color rgb="FF000000"/>
            <rFont val="Arial"/>
          </rPr>
          <t xml:space="preserve">
</t>
        </r>
        <r>
          <rPr>
            <sz val="11"/>
            <color rgb="FF000000"/>
            <rFont val="Arial"/>
          </rPr>
          <t xml:space="preserve">Metro
</t>
        </r>
        <r>
          <rPr>
            <sz val="11"/>
            <color rgb="FF000000"/>
            <rFont val="Arial"/>
          </rPr>
          <t xml:space="preserve">Autobus
</t>
        </r>
        <r>
          <rPr>
            <sz val="11"/>
            <color rgb="FF000000"/>
            <rFont val="Arial"/>
          </rPr>
          <t xml:space="preserve">Avión
</t>
        </r>
        <r>
          <rPr>
            <sz val="11"/>
            <color rgb="FF000000"/>
            <rFont val="Arial"/>
          </rPr>
          <t xml:space="preserve">Tren
</t>
        </r>
        <r>
          <rPr>
            <sz val="11"/>
            <color rgb="FF000000"/>
            <rFont val="Arial"/>
          </rPr>
          <t xml:space="preserve">Monopatin
</t>
        </r>
        <r>
          <rPr>
            <sz val="11"/>
            <color rgb="FF000000"/>
            <rFont val="Arial"/>
          </rPr>
          <t>Bicicletas</t>
        </r>
      </text>
    </comment>
    <comment ref="C1" authorId="0" shapeId="0" xr:uid="{00000000-0006-0000-0000-000005000000}">
      <text>
        <r>
          <rPr>
            <sz val="11"/>
            <color rgb="FF000000"/>
            <rFont val="Arial"/>
          </rPr>
          <t xml:space="preserve">Todo lo que se compra para consumir no preparado.
</t>
        </r>
        <r>
          <rPr>
            <sz val="11"/>
            <color rgb="FF000000"/>
            <rFont val="Arial"/>
          </rPr>
          <t xml:space="preserve">
</t>
        </r>
        <r>
          <rPr>
            <sz val="11"/>
            <color rgb="FF000000"/>
            <rFont val="Arial"/>
          </rPr>
          <t xml:space="preserve">Super
</t>
        </r>
        <r>
          <rPr>
            <sz val="11"/>
            <color rgb="FF000000"/>
            <rFont val="Arial"/>
          </rPr>
          <t xml:space="preserve">Verduleria
</t>
        </r>
        <r>
          <rPr>
            <sz val="11"/>
            <color rgb="FF000000"/>
            <rFont val="Arial"/>
          </rPr>
          <t>Mercado</t>
        </r>
      </text>
    </comment>
    <comment ref="D1" authorId="0" shapeId="0" xr:uid="{00000000-0006-0000-0000-000009000000}">
      <text>
        <r>
          <rPr>
            <sz val="11"/>
            <color rgb="FF000000"/>
            <rFont val="Arial"/>
          </rPr>
          <t>Cualquier tipo de comida fuera de casa o del hotel que requiera un pago.</t>
        </r>
      </text>
    </comment>
    <comment ref="E1" authorId="0" shapeId="0" xr:uid="{00000000-0006-0000-0000-000007000000}">
      <text>
        <r>
          <rPr>
            <sz val="11"/>
            <color rgb="FF000000"/>
            <rFont val="Arial"/>
          </rPr>
          <t xml:space="preserve">Todas las salidas afuera para consumir cualquier tipo de bebidas. 
</t>
        </r>
        <r>
          <rPr>
            <sz val="11"/>
            <color rgb="FF000000"/>
            <rFont val="Arial"/>
          </rPr>
          <t xml:space="preserve">
</t>
        </r>
        <r>
          <rPr>
            <sz val="11"/>
            <color rgb="FF000000"/>
            <rFont val="Arial"/>
          </rPr>
          <t xml:space="preserve">Cafés
</t>
        </r>
        <r>
          <rPr>
            <sz val="11"/>
            <color rgb="FF000000"/>
            <rFont val="Arial"/>
          </rPr>
          <t xml:space="preserve">Bares
</t>
        </r>
        <r>
          <rPr>
            <sz val="11"/>
            <color rgb="FF000000"/>
            <rFont val="Arial"/>
          </rPr>
          <t>Boliches</t>
        </r>
      </text>
    </comment>
    <comment ref="F1" authorId="0" shapeId="0" xr:uid="{00000000-0006-0000-0000-000004000000}">
      <text>
        <r>
          <rPr>
            <sz val="11"/>
            <color theme="1"/>
            <rFont val="Arial"/>
          </rPr>
          <t>======
ID#AAAAMbufcLU
Usuario    (2021-05-30 22:16:16)
Servicios que se paguen todos los meses y algunos esporadicos.
Teléfono
Tarjeta
Internet
Gimnasio</t>
        </r>
      </text>
    </comment>
    <comment ref="G1" authorId="0" shapeId="0" xr:uid="{00000000-0006-0000-0000-00000A000000}">
      <text>
        <r>
          <rPr>
            <sz val="11"/>
            <color rgb="FF000000"/>
            <rFont val="Arial"/>
          </rPr>
          <t xml:space="preserve">Todo lo que no contempla las categorías anteriores. 
</t>
        </r>
        <r>
          <rPr>
            <sz val="11"/>
            <color rgb="FF000000"/>
            <rFont val="Arial"/>
          </rPr>
          <t xml:space="preserve">
</t>
        </r>
        <r>
          <rPr>
            <sz val="11"/>
            <color rgb="FF000000"/>
            <rFont val="Arial"/>
          </rPr>
          <t xml:space="preserve">Compras Extraordinarias
</t>
        </r>
        <r>
          <rPr>
            <sz val="11"/>
            <color rgb="FF000000"/>
            <rFont val="Arial"/>
          </rPr>
          <t xml:space="preserve">Excursiones
</t>
        </r>
        <r>
          <rPr>
            <sz val="11"/>
            <color rgb="FF000000"/>
            <rFont val="Arial"/>
          </rPr>
          <t xml:space="preserve">Compra de Ropa
</t>
        </r>
        <r>
          <rPr>
            <sz val="11"/>
            <color rgb="FF000000"/>
            <rFont val="Arial"/>
          </rPr>
          <t>Recuerdos</t>
        </r>
      </text>
    </comment>
    <comment ref="H1" authorId="0" shapeId="0" xr:uid="{00000000-0006-0000-0000-000001000000}">
      <text>
        <r>
          <rPr>
            <sz val="11"/>
            <color rgb="FF000000"/>
            <rFont val="Arial"/>
          </rPr>
          <t xml:space="preserve">Pago de hoteles. 
</t>
        </r>
        <r>
          <rPr>
            <sz val="11"/>
            <color rgb="FF000000"/>
            <rFont val="Arial"/>
          </rPr>
          <t xml:space="preserve">Pago de airbnb
</t>
        </r>
        <r>
          <rPr>
            <sz val="11"/>
            <color rgb="FF000000"/>
            <rFont val="Arial"/>
          </rPr>
          <t>Pago de alquiler fijo.</t>
        </r>
      </text>
    </comment>
    <comment ref="C3" authorId="0" shapeId="0" xr:uid="{00000000-0006-0000-0000-000006000000}">
      <text>
        <r>
          <rPr>
            <sz val="11"/>
            <color rgb="FF000000"/>
            <rFont val="Arial"/>
          </rPr>
          <t>Ejemplo - Supermercado $5,00</t>
        </r>
      </text>
    </comment>
    <comment ref="K33" authorId="0" shapeId="0" xr:uid="{00000000-0006-0000-0000-000008000000}">
      <text>
        <r>
          <rPr>
            <sz val="11"/>
            <color rgb="FF000000"/>
            <rFont val="Arial"/>
          </rPr>
          <t>A medida que se vayan cargando los gastos este porcentaje va a decirte que tan cerca del objetivo planteado estas.</t>
        </r>
      </text>
    </comment>
    <comment ref="A34" authorId="0" shapeId="0" xr:uid="{00000000-0006-0000-0000-00000B000000}">
      <text>
        <r>
          <rPr>
            <sz val="11"/>
            <color rgb="FF000000"/>
            <rFont val="Arial"/>
          </rPr>
          <t>Se suman los totales de cada categoría para poder llevarlos a la planilla anual.</t>
        </r>
      </text>
    </comment>
    <comment ref="A35" authorId="0" shapeId="0" xr:uid="{00000000-0006-0000-0000-000003000000}">
      <text>
        <r>
          <rPr>
            <sz val="11"/>
            <color rgb="FF000000"/>
            <rFont val="Arial"/>
          </rPr>
          <t>Que porcentaje representa cada categoría en tu gasto mensual.</t>
        </r>
      </text>
    </comment>
    <comment ref="J37" authorId="0" shapeId="0" xr:uid="{00000000-0006-0000-0000-000002000000}">
      <text>
        <r>
          <rPr>
            <sz val="11"/>
            <color rgb="FF000000"/>
            <rFont val="Arial"/>
          </rPr>
          <t>Colocar dinero que se quiere gastar en el mes.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xTQgpG+hsy5s6n1+3mX2PhgjBZ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2" authorId="0" shapeId="0" xr:uid="{00000000-0006-0000-0C00-000001000000}">
      <text>
        <r>
          <rPr>
            <sz val="11"/>
            <color rgb="FF000000"/>
            <rFont val="Arial"/>
          </rPr>
          <t>Ahorraste dinero si el valor es positivo o perdiste dinero si el valor es negativo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eKr9FV+bJCAm+jUaHI+q1HHscvQ=="/>
    </ext>
  </extLst>
</comments>
</file>

<file path=xl/sharedStrings.xml><?xml version="1.0" encoding="utf-8"?>
<sst xmlns="http://schemas.openxmlformats.org/spreadsheetml/2006/main" count="359" uniqueCount="47">
  <si>
    <t>Transporte</t>
  </si>
  <si>
    <t>Super</t>
  </si>
  <si>
    <t>Comidas Afuera</t>
  </si>
  <si>
    <t>Bebidas</t>
  </si>
  <si>
    <t>Servicios</t>
  </si>
  <si>
    <t>Otros</t>
  </si>
  <si>
    <t>Alquiler</t>
  </si>
  <si>
    <t xml:space="preserve">A medida que se vayan llenando los datos de las distintas categorias se iran completando cuadros y formular con totales. </t>
  </si>
  <si>
    <t>Total Gastado</t>
  </si>
  <si>
    <t>Porcentaje Gastado según objetivo</t>
  </si>
  <si>
    <t>Subtotales</t>
  </si>
  <si>
    <t>Total</t>
  </si>
  <si>
    <t>Porcentajes</t>
  </si>
  <si>
    <t>Objetivo de gastos del mes</t>
  </si>
  <si>
    <t>Enero</t>
  </si>
  <si>
    <t>Gasto por día</t>
  </si>
  <si>
    <t>Total Mes</t>
  </si>
  <si>
    <t>Dias</t>
  </si>
  <si>
    <t>Por día</t>
  </si>
  <si>
    <t>Porcentaje Gastado</t>
  </si>
  <si>
    <t>Objetivo</t>
  </si>
  <si>
    <t>Febrero</t>
  </si>
  <si>
    <t>Nosotros</t>
  </si>
  <si>
    <t>Mariano</t>
  </si>
  <si>
    <t>Viaje</t>
  </si>
  <si>
    <t>Comida</t>
  </si>
  <si>
    <t>Gasoil</t>
  </si>
  <si>
    <t>Peajes</t>
  </si>
  <si>
    <t>Entradas</t>
  </si>
  <si>
    <t>Bla Bla</t>
  </si>
  <si>
    <t>Bebida M</t>
  </si>
  <si>
    <t>Marzo</t>
  </si>
  <si>
    <t>Abril</t>
  </si>
  <si>
    <t>Mayo</t>
  </si>
  <si>
    <t>Junio</t>
  </si>
  <si>
    <t>Julio</t>
  </si>
  <si>
    <t>Agosto</t>
  </si>
  <si>
    <t>Noviembre</t>
  </si>
  <si>
    <t>Total Gastos Mensual</t>
  </si>
  <si>
    <t>Ingresos</t>
  </si>
  <si>
    <t>Diferencia</t>
  </si>
  <si>
    <t>Septiembre</t>
  </si>
  <si>
    <t>Octubre</t>
  </si>
  <si>
    <t>Diciembre</t>
  </si>
  <si>
    <t>TOTAL ANUAL</t>
  </si>
  <si>
    <t>Trabajo realizado</t>
  </si>
  <si>
    <t>Escribir de donde proviene el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</si>
</sst>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_-[$€-2]\ * #,##0.00_-;\-[$€-2]\ * #,##0.00_-;_-[$€-2]\ * &quot;-&quot;??_-;_-@"/>
    <numFmt numFmtId="167" formatCode="_-[$€-2]\ * #,##0.0_-;\-[$€-2]\ * #,##0.0_-;_-[$€-2]\ * &quot;-&quot;??_-;_-@"/>
  </numFmts>
  <fonts count="15" x14ac:knownFonts="1">
    <font>
      <sz val="11"/>
      <color theme="1"/>
      <name val="Arial"/>
    </font>
    <font>
      <b/>
      <sz val="14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name val="Arial"/>
    </font>
    <font>
      <b/>
      <sz val="11"/>
      <color theme="1"/>
      <name val="Calibri"/>
    </font>
    <font>
      <b/>
      <sz val="14"/>
      <color rgb="FFFF0000"/>
      <name val="Calibri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b/>
      <sz val="16"/>
      <color theme="1"/>
      <name val="Calibri"/>
    </font>
    <font>
      <sz val="14"/>
      <color theme="1"/>
      <name val="Calibri"/>
    </font>
    <font>
      <b/>
      <i/>
      <sz val="11"/>
      <color theme="1"/>
      <name val="Calibri"/>
    </font>
    <font>
      <i/>
      <sz val="11"/>
      <color theme="1"/>
      <name val="Calibri"/>
    </font>
    <font>
      <sz val="11"/>
      <color rgb="FF000000"/>
      <name val="Arial"/>
    </font>
  </fonts>
  <fills count="27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92CDDC"/>
        <bgColor rgb="FF92CDDC"/>
      </patternFill>
    </fill>
    <fill>
      <patternFill patternType="solid">
        <fgColor rgb="FFB8CCE4"/>
        <bgColor rgb="FFB8CCE4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DAEEF3"/>
        <bgColor rgb="FFDAEEF3"/>
      </patternFill>
    </fill>
    <fill>
      <patternFill patternType="solid">
        <fgColor rgb="FFC6D9F0"/>
        <bgColor rgb="FFC6D9F0"/>
      </patternFill>
    </fill>
    <fill>
      <patternFill patternType="solid">
        <fgColor rgb="FFCCC0D9"/>
        <bgColor rgb="FFCCC0D9"/>
      </patternFill>
    </fill>
    <fill>
      <patternFill patternType="solid">
        <fgColor rgb="FFE5B8B7"/>
        <bgColor rgb="FFE5B8B7"/>
      </patternFill>
    </fill>
    <fill>
      <patternFill patternType="solid">
        <fgColor rgb="FFEAF1DD"/>
        <bgColor rgb="FFEAF1DD"/>
      </patternFill>
    </fill>
    <fill>
      <patternFill patternType="solid">
        <fgColor rgb="FFFDE9D9"/>
        <bgColor rgb="FFFDE9D9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/>
    <xf numFmtId="165" fontId="2" fillId="0" borderId="0" xfId="0" applyNumberFormat="1" applyFont="1" applyAlignment="1">
      <alignment horizontal="center" vertical="center"/>
    </xf>
    <xf numFmtId="165" fontId="2" fillId="0" borderId="4" xfId="0" applyNumberFormat="1" applyFont="1" applyBorder="1"/>
    <xf numFmtId="165" fontId="2" fillId="0" borderId="5" xfId="0" applyNumberFormat="1" applyFont="1" applyBorder="1"/>
    <xf numFmtId="165" fontId="3" fillId="0" borderId="0" xfId="0" applyNumberFormat="1" applyFont="1" applyAlignment="1">
      <alignment horizontal="center" vertical="center"/>
    </xf>
    <xf numFmtId="0" fontId="2" fillId="0" borderId="6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165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0" fontId="2" fillId="0" borderId="19" xfId="0" applyFont="1" applyBorder="1"/>
    <xf numFmtId="9" fontId="2" fillId="0" borderId="1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11" xfId="0" applyFont="1" applyBorder="1"/>
    <xf numFmtId="165" fontId="2" fillId="0" borderId="0" xfId="0" applyNumberFormat="1" applyFont="1"/>
    <xf numFmtId="0" fontId="9" fillId="0" borderId="0" xfId="0" applyFont="1"/>
    <xf numFmtId="0" fontId="2" fillId="0" borderId="8" xfId="0" applyFont="1" applyBorder="1"/>
    <xf numFmtId="9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/>
    <xf numFmtId="165" fontId="2" fillId="0" borderId="11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2" fillId="0" borderId="0" xfId="0" applyNumberFormat="1" applyFont="1"/>
    <xf numFmtId="0" fontId="2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/>
    <xf numFmtId="165" fontId="2" fillId="0" borderId="1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6" xfId="0" applyNumberFormat="1" applyFont="1" applyBorder="1"/>
    <xf numFmtId="165" fontId="2" fillId="0" borderId="17" xfId="0" applyNumberFormat="1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0" fontId="5" fillId="0" borderId="2" xfId="0" applyFont="1" applyBorder="1"/>
    <xf numFmtId="165" fontId="5" fillId="0" borderId="10" xfId="0" applyNumberFormat="1" applyFont="1" applyBorder="1"/>
    <xf numFmtId="165" fontId="5" fillId="0" borderId="18" xfId="0" applyNumberFormat="1" applyFont="1" applyBorder="1"/>
    <xf numFmtId="165" fontId="5" fillId="0" borderId="11" xfId="0" applyNumberFormat="1" applyFont="1" applyBorder="1"/>
    <xf numFmtId="165" fontId="5" fillId="0" borderId="19" xfId="0" applyNumberFormat="1" applyFont="1" applyBorder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vertical="center" textRotation="90"/>
    </xf>
    <xf numFmtId="0" fontId="2" fillId="6" borderId="21" xfId="0" applyFont="1" applyFill="1" applyBorder="1"/>
    <xf numFmtId="165" fontId="2" fillId="6" borderId="22" xfId="0" applyNumberFormat="1" applyFont="1" applyFill="1" applyBorder="1"/>
    <xf numFmtId="165" fontId="2" fillId="4" borderId="9" xfId="0" applyNumberFormat="1" applyFont="1" applyFill="1" applyBorder="1"/>
    <xf numFmtId="167" fontId="2" fillId="7" borderId="21" xfId="0" applyNumberFormat="1" applyFont="1" applyFill="1" applyBorder="1"/>
    <xf numFmtId="165" fontId="2" fillId="7" borderId="22" xfId="0" applyNumberFormat="1" applyFont="1" applyFill="1" applyBorder="1"/>
    <xf numFmtId="16" fontId="2" fillId="5" borderId="21" xfId="0" applyNumberFormat="1" applyFont="1" applyFill="1" applyBorder="1"/>
    <xf numFmtId="165" fontId="2" fillId="5" borderId="22" xfId="0" applyNumberFormat="1" applyFont="1" applyFill="1" applyBorder="1"/>
    <xf numFmtId="16" fontId="2" fillId="8" borderId="21" xfId="0" applyNumberFormat="1" applyFont="1" applyFill="1" applyBorder="1"/>
    <xf numFmtId="165" fontId="2" fillId="8" borderId="22" xfId="0" applyNumberFormat="1" applyFont="1" applyFill="1" applyBorder="1"/>
    <xf numFmtId="16" fontId="2" fillId="9" borderId="21" xfId="0" applyNumberFormat="1" applyFont="1" applyFill="1" applyBorder="1"/>
    <xf numFmtId="165" fontId="2" fillId="9" borderId="22" xfId="0" applyNumberFormat="1" applyFont="1" applyFill="1" applyBorder="1"/>
    <xf numFmtId="16" fontId="12" fillId="6" borderId="21" xfId="0" applyNumberFormat="1" applyFont="1" applyFill="1" applyBorder="1"/>
    <xf numFmtId="165" fontId="12" fillId="6" borderId="22" xfId="0" applyNumberFormat="1" applyFont="1" applyFill="1" applyBorder="1"/>
    <xf numFmtId="16" fontId="12" fillId="5" borderId="21" xfId="0" applyNumberFormat="1" applyFont="1" applyFill="1" applyBorder="1"/>
    <xf numFmtId="165" fontId="12" fillId="5" borderId="22" xfId="0" applyNumberFormat="1" applyFont="1" applyFill="1" applyBorder="1"/>
    <xf numFmtId="0" fontId="12" fillId="10" borderId="23" xfId="0" applyFont="1" applyFill="1" applyBorder="1"/>
    <xf numFmtId="165" fontId="12" fillId="10" borderId="16" xfId="0" applyNumberFormat="1" applyFont="1" applyFill="1" applyBorder="1"/>
    <xf numFmtId="0" fontId="12" fillId="11" borderId="23" xfId="0" applyFont="1" applyFill="1" applyBorder="1"/>
    <xf numFmtId="165" fontId="12" fillId="11" borderId="22" xfId="0" applyNumberFormat="1" applyFont="1" applyFill="1" applyBorder="1"/>
    <xf numFmtId="0" fontId="2" fillId="12" borderId="23" xfId="0" applyFont="1" applyFill="1" applyBorder="1"/>
    <xf numFmtId="165" fontId="2" fillId="12" borderId="22" xfId="0" applyNumberFormat="1" applyFont="1" applyFill="1" applyBorder="1"/>
    <xf numFmtId="0" fontId="13" fillId="0" borderId="0" xfId="0" applyFont="1"/>
    <xf numFmtId="165" fontId="13" fillId="0" borderId="0" xfId="0" applyNumberFormat="1" applyFont="1"/>
    <xf numFmtId="0" fontId="2" fillId="7" borderId="21" xfId="0" applyFont="1" applyFill="1" applyBorder="1"/>
    <xf numFmtId="0" fontId="2" fillId="5" borderId="21" xfId="0" applyFont="1" applyFill="1" applyBorder="1"/>
    <xf numFmtId="0" fontId="2" fillId="8" borderId="21" xfId="0" applyFont="1" applyFill="1" applyBorder="1"/>
    <xf numFmtId="0" fontId="2" fillId="9" borderId="21" xfId="0" applyFont="1" applyFill="1" applyBorder="1"/>
    <xf numFmtId="0" fontId="12" fillId="6" borderId="21" xfId="0" applyFont="1" applyFill="1" applyBorder="1"/>
    <xf numFmtId="0" fontId="12" fillId="5" borderId="21" xfId="0" applyFont="1" applyFill="1" applyBorder="1"/>
    <xf numFmtId="0" fontId="12" fillId="10" borderId="21" xfId="0" applyFont="1" applyFill="1" applyBorder="1"/>
    <xf numFmtId="165" fontId="12" fillId="10" borderId="22" xfId="0" applyNumberFormat="1" applyFont="1" applyFill="1" applyBorder="1"/>
    <xf numFmtId="0" fontId="12" fillId="11" borderId="21" xfId="0" applyFont="1" applyFill="1" applyBorder="1"/>
    <xf numFmtId="0" fontId="2" fillId="12" borderId="21" xfId="0" applyFont="1" applyFill="1" applyBorder="1"/>
    <xf numFmtId="165" fontId="5" fillId="6" borderId="22" xfId="0" applyNumberFormat="1" applyFont="1" applyFill="1" applyBorder="1"/>
    <xf numFmtId="165" fontId="5" fillId="4" borderId="9" xfId="0" applyNumberFormat="1" applyFont="1" applyFill="1" applyBorder="1"/>
    <xf numFmtId="0" fontId="2" fillId="11" borderId="21" xfId="0" applyFont="1" applyFill="1" applyBorder="1"/>
    <xf numFmtId="165" fontId="2" fillId="11" borderId="22" xfId="0" applyNumberFormat="1" applyFont="1" applyFill="1" applyBorder="1"/>
    <xf numFmtId="0" fontId="2" fillId="6" borderId="22" xfId="0" applyFont="1" applyFill="1" applyBorder="1"/>
    <xf numFmtId="0" fontId="2" fillId="4" borderId="9" xfId="0" applyFont="1" applyFill="1" applyBorder="1"/>
    <xf numFmtId="0" fontId="2" fillId="10" borderId="21" xfId="0" applyFont="1" applyFill="1" applyBorder="1"/>
    <xf numFmtId="165" fontId="2" fillId="10" borderId="22" xfId="0" applyNumberFormat="1" applyFont="1" applyFill="1" applyBorder="1"/>
    <xf numFmtId="0" fontId="12" fillId="12" borderId="21" xfId="0" applyFont="1" applyFill="1" applyBorder="1"/>
    <xf numFmtId="165" fontId="12" fillId="12" borderId="22" xfId="0" applyNumberFormat="1" applyFont="1" applyFill="1" applyBorder="1"/>
    <xf numFmtId="0" fontId="5" fillId="5" borderId="21" xfId="0" applyFont="1" applyFill="1" applyBorder="1"/>
    <xf numFmtId="165" fontId="5" fillId="5" borderId="22" xfId="0" applyNumberFormat="1" applyFont="1" applyFill="1" applyBorder="1"/>
    <xf numFmtId="0" fontId="2" fillId="10" borderId="27" xfId="0" applyFont="1" applyFill="1" applyBorder="1"/>
    <xf numFmtId="165" fontId="2" fillId="10" borderId="28" xfId="0" applyNumberFormat="1" applyFont="1" applyFill="1" applyBorder="1"/>
    <xf numFmtId="0" fontId="10" fillId="0" borderId="1" xfId="0" applyFont="1" applyBorder="1"/>
    <xf numFmtId="165" fontId="10" fillId="0" borderId="3" xfId="0" applyNumberFormat="1" applyFont="1" applyBorder="1"/>
    <xf numFmtId="165" fontId="10" fillId="0" borderId="20" xfId="0" applyNumberFormat="1" applyFont="1" applyBorder="1"/>
    <xf numFmtId="165" fontId="10" fillId="0" borderId="1" xfId="0" applyNumberFormat="1" applyFont="1" applyBorder="1"/>
    <xf numFmtId="165" fontId="5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0" fontId="2" fillId="0" borderId="0" xfId="0" applyNumberFormat="1" applyFont="1"/>
    <xf numFmtId="0" fontId="2" fillId="2" borderId="6" xfId="0" applyFont="1" applyFill="1" applyBorder="1" applyAlignment="1">
      <alignment horizont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/>
    <xf numFmtId="0" fontId="8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5" fillId="6" borderId="24" xfId="0" applyFont="1" applyFill="1" applyBorder="1" applyAlignment="1">
      <alignment horizontal="center" wrapText="1"/>
    </xf>
    <xf numFmtId="0" fontId="4" fillId="0" borderId="25" xfId="0" applyFont="1" applyBorder="1"/>
    <xf numFmtId="0" fontId="4" fillId="0" borderId="26" xfId="0" applyFont="1" applyBorder="1"/>
    <xf numFmtId="164" fontId="2" fillId="13" borderId="0" xfId="0" applyNumberFormat="1" applyFont="1" applyFill="1"/>
    <xf numFmtId="165" fontId="2" fillId="13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/>
    <xf numFmtId="164" fontId="2" fillId="14" borderId="0" xfId="0" applyNumberFormat="1" applyFont="1" applyFill="1"/>
    <xf numFmtId="165" fontId="2" fillId="14" borderId="0" xfId="0" applyNumberFormat="1" applyFont="1" applyFill="1" applyAlignment="1">
      <alignment horizontal="center" vertical="center"/>
    </xf>
    <xf numFmtId="164" fontId="2" fillId="0" borderId="9" xfId="0" applyNumberFormat="1" applyFont="1" applyFill="1" applyBorder="1"/>
    <xf numFmtId="164" fontId="2" fillId="15" borderId="9" xfId="0" applyNumberFormat="1" applyFont="1" applyFill="1" applyBorder="1"/>
    <xf numFmtId="165" fontId="2" fillId="15" borderId="0" xfId="0" applyNumberFormat="1" applyFont="1" applyFill="1" applyAlignment="1">
      <alignment horizontal="center" vertical="center"/>
    </xf>
    <xf numFmtId="164" fontId="2" fillId="16" borderId="9" xfId="0" applyNumberFormat="1" applyFont="1" applyFill="1" applyBorder="1"/>
    <xf numFmtId="165" fontId="2" fillId="16" borderId="0" xfId="0" applyNumberFormat="1" applyFont="1" applyFill="1" applyAlignment="1">
      <alignment horizontal="center" vertical="center"/>
    </xf>
    <xf numFmtId="164" fontId="2" fillId="17" borderId="0" xfId="0" applyNumberFormat="1" applyFont="1" applyFill="1"/>
    <xf numFmtId="165" fontId="2" fillId="17" borderId="0" xfId="0" applyNumberFormat="1" applyFont="1" applyFill="1" applyAlignment="1">
      <alignment horizontal="center" vertical="center"/>
    </xf>
    <xf numFmtId="164" fontId="2" fillId="18" borderId="0" xfId="0" applyNumberFormat="1" applyFont="1" applyFill="1"/>
    <xf numFmtId="165" fontId="2" fillId="18" borderId="0" xfId="0" applyNumberFormat="1" applyFont="1" applyFill="1" applyAlignment="1">
      <alignment horizontal="center" vertical="center"/>
    </xf>
    <xf numFmtId="164" fontId="2" fillId="19" borderId="0" xfId="0" applyNumberFormat="1" applyFont="1" applyFill="1"/>
    <xf numFmtId="165" fontId="2" fillId="19" borderId="0" xfId="0" applyNumberFormat="1" applyFont="1" applyFill="1" applyAlignment="1">
      <alignment horizontal="center" vertical="center"/>
    </xf>
    <xf numFmtId="164" fontId="2" fillId="20" borderId="0" xfId="0" applyNumberFormat="1" applyFont="1" applyFill="1"/>
    <xf numFmtId="165" fontId="2" fillId="20" borderId="0" xfId="0" applyNumberFormat="1" applyFont="1" applyFill="1" applyAlignment="1">
      <alignment horizontal="center" vertical="center"/>
    </xf>
    <xf numFmtId="164" fontId="2" fillId="21" borderId="0" xfId="0" applyNumberFormat="1" applyFont="1" applyFill="1"/>
    <xf numFmtId="165" fontId="2" fillId="21" borderId="0" xfId="0" applyNumberFormat="1" applyFont="1" applyFill="1" applyAlignment="1">
      <alignment horizontal="center" vertical="center"/>
    </xf>
    <xf numFmtId="164" fontId="2" fillId="22" borderId="0" xfId="0" applyNumberFormat="1" applyFont="1" applyFill="1"/>
    <xf numFmtId="165" fontId="2" fillId="22" borderId="0" xfId="0" applyNumberFormat="1" applyFont="1" applyFill="1" applyAlignment="1">
      <alignment horizontal="center" vertical="center"/>
    </xf>
    <xf numFmtId="164" fontId="2" fillId="23" borderId="0" xfId="0" applyNumberFormat="1" applyFont="1" applyFill="1"/>
    <xf numFmtId="165" fontId="2" fillId="23" borderId="0" xfId="0" applyNumberFormat="1" applyFont="1" applyFill="1" applyAlignment="1">
      <alignment horizontal="center" vertical="center"/>
    </xf>
    <xf numFmtId="164" fontId="2" fillId="24" borderId="0" xfId="0" applyNumberFormat="1" applyFont="1" applyFill="1"/>
    <xf numFmtId="165" fontId="2" fillId="24" borderId="0" xfId="0" applyNumberFormat="1" applyFont="1" applyFill="1" applyAlignment="1">
      <alignment horizontal="center" vertical="center"/>
    </xf>
    <xf numFmtId="164" fontId="2" fillId="25" borderId="0" xfId="0" applyNumberFormat="1" applyFont="1" applyFill="1"/>
    <xf numFmtId="165" fontId="2" fillId="25" borderId="0" xfId="0" applyNumberFormat="1" applyFont="1" applyFill="1" applyAlignment="1">
      <alignment horizontal="center" vertical="center"/>
    </xf>
    <xf numFmtId="164" fontId="2" fillId="26" borderId="0" xfId="0" applyNumberFormat="1" applyFont="1" applyFill="1"/>
    <xf numFmtId="165" fontId="2" fillId="26" borderId="0" xfId="0" applyNumberFormat="1" applyFont="1" applyFill="1" applyAlignment="1">
      <alignment horizontal="center" vertical="center"/>
    </xf>
    <xf numFmtId="164" fontId="2" fillId="21" borderId="9" xfId="0" applyNumberFormat="1" applyFont="1" applyFill="1" applyBorder="1"/>
    <xf numFmtId="164" fontId="2" fillId="2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Enero 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F68C-894F-ACEE-4DA7FAD3CC5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'Ene23'!$B$33:$H$33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'Ene23'!$B$35:$H$35</c:f>
              <c:numCache>
                <c:formatCode>0%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8C-894F-ACEE-4DA7FAD3C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Octubre</a:t>
            </a:r>
            <a:r>
              <a:rPr lang="es-AR" b="1" i="0" baseline="0">
                <a:solidFill>
                  <a:srgbClr val="757575"/>
                </a:solidFill>
                <a:latin typeface="+mn-lt"/>
              </a:rPr>
              <a:t> </a:t>
            </a:r>
            <a:r>
              <a:rPr lang="es-AR" b="1" i="0">
                <a:solidFill>
                  <a:srgbClr val="757575"/>
                </a:solidFill>
                <a:latin typeface="+mn-lt"/>
              </a:rPr>
              <a:t>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FA23-8E41-9A65-06930B437F0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'Oct23'!$B$33:$H$33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'Oct23'!$B$35:$H$35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23-8E41-9A65-06930B437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 baseline="0">
                <a:solidFill>
                  <a:srgbClr val="757575"/>
                </a:solidFill>
                <a:latin typeface="+mn-lt"/>
              </a:rPr>
              <a:t>Noviembre </a:t>
            </a:r>
            <a:r>
              <a:rPr lang="es-AR" b="1" i="0">
                <a:solidFill>
                  <a:srgbClr val="757575"/>
                </a:solidFill>
                <a:latin typeface="+mn-lt"/>
              </a:rPr>
              <a:t>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4DAE-1E41-9EAC-6529ED6E3E3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'Nov23'!$B$33:$H$33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'Nov23'!$B$35:$H$35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AE-1E41-9EAC-6529ED6E3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Diciembre</a:t>
            </a:r>
            <a:r>
              <a:rPr lang="es-AR" b="1" i="0" baseline="0">
                <a:solidFill>
                  <a:srgbClr val="757575"/>
                </a:solidFill>
                <a:latin typeface="+mn-lt"/>
              </a:rPr>
              <a:t> </a:t>
            </a:r>
            <a:r>
              <a:rPr lang="es-AR" b="1" i="0">
                <a:solidFill>
                  <a:srgbClr val="757575"/>
                </a:solidFill>
                <a:latin typeface="+mn-lt"/>
              </a:rPr>
              <a:t>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A89A-174E-A9F7-FE927042BF8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'Dic23'!$B$33:$H$33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'Dic23'!$B$35:$H$35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A-174E-A9F7-FE927042B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Comparación Mensual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Enero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Totales23!$B$3:$H$3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119-2741-A99E-4D8CF2DBC6B3}"/>
            </c:ext>
          </c:extLst>
        </c:ser>
        <c:ser>
          <c:idx val="1"/>
          <c:order val="1"/>
          <c:tx>
            <c:v>Febrero</c:v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Totales23!$B$4:$H$4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119-2741-A99E-4D8CF2DBC6B3}"/>
            </c:ext>
          </c:extLst>
        </c:ser>
        <c:ser>
          <c:idx val="2"/>
          <c:order val="2"/>
          <c:tx>
            <c:v>Marzo</c:v>
          </c:tx>
          <c:spPr>
            <a:solidFill>
              <a:srgbClr val="9BBB5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Totales23!$B$5:$H$5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5119-2741-A99E-4D8CF2DBC6B3}"/>
            </c:ext>
          </c:extLst>
        </c:ser>
        <c:ser>
          <c:idx val="3"/>
          <c:order val="3"/>
          <c:tx>
            <c:v>Abril</c:v>
          </c:tx>
          <c:spPr>
            <a:solidFill>
              <a:srgbClr val="8064A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Totales23!$B$6:$H$6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5119-2741-A99E-4D8CF2DBC6B3}"/>
            </c:ext>
          </c:extLst>
        </c:ser>
        <c:ser>
          <c:idx val="4"/>
          <c:order val="4"/>
          <c:tx>
            <c:v>Mayo</c:v>
          </c:tx>
          <c:spPr>
            <a:solidFill>
              <a:srgbClr val="4BACC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Totales23!$B$7:$H$7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5119-2741-A99E-4D8CF2DBC6B3}"/>
            </c:ext>
          </c:extLst>
        </c:ser>
        <c:ser>
          <c:idx val="5"/>
          <c:order val="5"/>
          <c:tx>
            <c:v>Junio</c:v>
          </c:tx>
          <c:spPr>
            <a:solidFill>
              <a:srgbClr val="F7964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Totales23!$B$8:$H$8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5119-2741-A99E-4D8CF2DBC6B3}"/>
            </c:ext>
          </c:extLst>
        </c:ser>
        <c:ser>
          <c:idx val="6"/>
          <c:order val="6"/>
          <c:tx>
            <c:v>Julio</c:v>
          </c:tx>
          <c:spPr>
            <a:solidFill>
              <a:srgbClr val="BED1E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Totales23!$B$9:$H$9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5119-2741-A99E-4D8CF2DBC6B3}"/>
            </c:ext>
          </c:extLst>
        </c:ser>
        <c:ser>
          <c:idx val="7"/>
          <c:order val="7"/>
          <c:tx>
            <c:v>Agosto</c:v>
          </c:tx>
          <c:spPr>
            <a:solidFill>
              <a:srgbClr val="E8BFBE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Totales23!$B$10:$H$10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5119-2741-A99E-4D8CF2DBC6B3}"/>
            </c:ext>
          </c:extLst>
        </c:ser>
        <c:ser>
          <c:idx val="8"/>
          <c:order val="8"/>
          <c:tx>
            <c:v>Septiembre</c:v>
          </c:tx>
          <c:spPr>
            <a:solidFill>
              <a:srgbClr val="DCE7C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Totales23!$B$11:$H$11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5119-2741-A99E-4D8CF2DBC6B3}"/>
            </c:ext>
          </c:extLst>
        </c:ser>
        <c:ser>
          <c:idx val="9"/>
          <c:order val="9"/>
          <c:tx>
            <c:v>Octubre</c:v>
          </c:tx>
          <c:spPr>
            <a:solidFill>
              <a:srgbClr val="CEC4D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Totales23!$B$12:$H$12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9-5119-2741-A99E-4D8CF2DBC6B3}"/>
            </c:ext>
          </c:extLst>
        </c:ser>
        <c:ser>
          <c:idx val="10"/>
          <c:order val="10"/>
          <c:tx>
            <c:v>Noviembre</c:v>
          </c:tx>
          <c:spPr>
            <a:solidFill>
              <a:srgbClr val="BFE2E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Totales23!$B$13:$H$13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A-5119-2741-A99E-4D8CF2DBC6B3}"/>
            </c:ext>
          </c:extLst>
        </c:ser>
        <c:ser>
          <c:idx val="11"/>
          <c:order val="11"/>
          <c:tx>
            <c:v>Diciembre</c:v>
          </c:tx>
          <c:spPr>
            <a:solidFill>
              <a:srgbClr val="FDE9D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Totales23!$B$2:$H$2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Totales23!$B$14:$H$14</c:f>
              <c:numCache>
                <c:formatCode>_-[$€-2]\ * #,##0.00_-;\-[$€-2]\ * #,##0.00_-;_-[$€-2]\ * "-"??_-;_-@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B-5119-2741-A99E-4D8CF2DBC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9758641"/>
        <c:axId val="1550669184"/>
      </c:barChart>
      <c:catAx>
        <c:axId val="17397586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A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AR"/>
          </a:p>
        </c:txPr>
        <c:crossAx val="1550669184"/>
        <c:crosses val="autoZero"/>
        <c:auto val="1"/>
        <c:lblAlgn val="ctr"/>
        <c:lblOffset val="100"/>
        <c:noMultiLvlLbl val="1"/>
      </c:catAx>
      <c:valAx>
        <c:axId val="15506691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AR"/>
              </a:p>
            </c:rich>
          </c:tx>
          <c:overlay val="0"/>
        </c:title>
        <c:numFmt formatCode="_-[$€-2]\ * #,##0.00_-;\-[$€-2]\ * #,##0.00_-;_-[$€-2]\ * &quot;-&quot;??_-;_-@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AR"/>
          </a:p>
        </c:txPr>
        <c:crossAx val="173975864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17780067834595"/>
          <c:y val="3.6143243874620382E-2"/>
          <c:w val="0.10865701507768963"/>
          <c:h val="0.87956356240810207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Total Mes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Totales23!$A$3:$A$14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Totales23!$J$3:$J$14</c:f>
              <c:numCache>
                <c:formatCode>_-[$€-2]\ * #,##0.00_-;\-[$€-2]\ * #,##0.00_-;_-[$€-2]\ * "-"??_-;_-@</c:formatCode>
                <c:ptCount val="12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EAB-9A47-A7AD-28D9E0D24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9458113"/>
        <c:axId val="1626589733"/>
      </c:barChart>
      <c:catAx>
        <c:axId val="117945811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AR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AR"/>
          </a:p>
        </c:txPr>
        <c:crossAx val="1626589733"/>
        <c:crosses val="autoZero"/>
        <c:auto val="1"/>
        <c:lblAlgn val="ctr"/>
        <c:lblOffset val="100"/>
        <c:noMultiLvlLbl val="1"/>
      </c:catAx>
      <c:valAx>
        <c:axId val="162658973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AR"/>
              </a:p>
            </c:rich>
          </c:tx>
          <c:overlay val="0"/>
        </c:title>
        <c:numFmt formatCode="#,##0\ [$€-C0A]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AR"/>
          </a:p>
        </c:txPr>
        <c:crossAx val="1179458113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Febrero 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56D9-D749-ADCD-9E64A222384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'Feb23'!$B$33:$H$33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'Feb23'!$B$35:$H$35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D9-D749-ADCD-9E64A2223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Marzo 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8DAC-D541-87F7-106AFDDDF7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'Mar23'!$B$33:$H$33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'Mar23'!$B$35:$H$35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C-D541-87F7-106AFDDDF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Abril 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144C-DB40-BF39-D8C4D611D93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'Abr23'!$B$33:$H$33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'Abr23'!$B$35:$H$35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4C-DB40-BF39-D8C4D611D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Mayo 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B7E4-1942-845C-EB32CE9562F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'May23'!$B$33:$H$33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'May23'!$B$35:$H$35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E4-1942-845C-EB32CE956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Junio 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C2FE-3A4C-B25E-12B6E016AB8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'Jun23'!$B$33:$H$33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'Jun23'!$B$35:$H$35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FE-3A4C-B25E-12B6E016A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Julio 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608C-B449-8DD5-1F29C1C9C49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'Jul23'!$B$33:$H$33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'Jul23'!$B$35:$H$35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8C-B449-8DD5-1F29C1C9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Agosto</a:t>
            </a:r>
            <a:r>
              <a:rPr lang="es-AR" b="1" i="0" baseline="0">
                <a:solidFill>
                  <a:srgbClr val="757575"/>
                </a:solidFill>
                <a:latin typeface="+mn-lt"/>
              </a:rPr>
              <a:t> </a:t>
            </a:r>
            <a:r>
              <a:rPr lang="es-AR" b="1" i="0">
                <a:solidFill>
                  <a:srgbClr val="757575"/>
                </a:solidFill>
                <a:latin typeface="+mn-lt"/>
              </a:rPr>
              <a:t>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D649-3440-BCEE-B2CFED39E3C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'Ago23'!$B$33:$H$33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'Ago23'!$B$35:$H$35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9-3440-BCEE-B2CFED39E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es-AR" b="1" i="0">
                <a:solidFill>
                  <a:srgbClr val="757575"/>
                </a:solidFill>
                <a:latin typeface="+mn-lt"/>
              </a:rPr>
              <a:t>Septiembre</a:t>
            </a:r>
            <a:r>
              <a:rPr lang="es-AR" b="1" i="0" baseline="0">
                <a:solidFill>
                  <a:srgbClr val="757575"/>
                </a:solidFill>
                <a:latin typeface="+mn-lt"/>
              </a:rPr>
              <a:t> </a:t>
            </a:r>
            <a:r>
              <a:rPr lang="es-AR" b="1" i="0">
                <a:solidFill>
                  <a:srgbClr val="757575"/>
                </a:solidFill>
                <a:latin typeface="+mn-lt"/>
              </a:rPr>
              <a:t>23</a:t>
            </a:r>
          </a:p>
        </c:rich>
      </c:tx>
      <c:layout>
        <c:manualLayout>
          <c:xMode val="edge"/>
          <c:yMode val="edge"/>
          <c:x val="0.75253566739181543"/>
          <c:y val="5.7395163440636679E-2"/>
        </c:manualLayout>
      </c:layout>
      <c:overlay val="0"/>
    </c:title>
    <c:autoTitleDeleted val="0"/>
    <c:plotArea>
      <c:layout>
        <c:manualLayout>
          <c:xMode val="edge"/>
          <c:yMode val="edge"/>
          <c:x val="0.13774904286081321"/>
          <c:y val="8.2988330808896379E-2"/>
          <c:w val="0.40892464834154491"/>
          <c:h val="0.82055755003651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4A61-CF47-B0EF-63F83F31A52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Sept23!$B$33:$H$33</c:f>
              <c:strCache>
                <c:ptCount val="7"/>
                <c:pt idx="0">
                  <c:v>Transporte</c:v>
                </c:pt>
                <c:pt idx="1">
                  <c:v>Super</c:v>
                </c:pt>
                <c:pt idx="2">
                  <c:v>Comidas Afuera</c:v>
                </c:pt>
                <c:pt idx="3">
                  <c:v>Bebidas</c:v>
                </c:pt>
                <c:pt idx="4">
                  <c:v>Servicios</c:v>
                </c:pt>
                <c:pt idx="5">
                  <c:v>Otros</c:v>
                </c:pt>
                <c:pt idx="6">
                  <c:v>Alquiler</c:v>
                </c:pt>
              </c:strCache>
            </c:strRef>
          </c:cat>
          <c:val>
            <c:numRef>
              <c:f>Sept23!$B$35:$H$35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1-CF47-B0EF-63F83F31A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130814038579737"/>
          <c:y val="0.19431571053618299"/>
          <c:w val="0.25999980485710661"/>
          <c:h val="0.69663658709327991"/>
        </c:manualLayout>
      </c:layout>
      <c:overlay val="0"/>
      <c:txPr>
        <a:bodyPr/>
        <a:lstStyle/>
        <a:p>
          <a:pPr lvl="0" rtl="0">
            <a:defRPr b="1" i="0">
              <a:solidFill>
                <a:srgbClr val="1A1A1A"/>
              </a:solidFill>
              <a:latin typeface="+mn-lt"/>
            </a:defRPr>
          </a:pPr>
          <a:endParaRPr lang="es-A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9524</xdr:colOff>
      <xdr:row>9</xdr:row>
      <xdr:rowOff>50800</xdr:rowOff>
    </xdr:from>
    <xdr:ext cx="6696075" cy="4124325"/>
    <xdr:graphicFrame macro="">
      <xdr:nvGraphicFramePr>
        <xdr:cNvPr id="1287016246" name="Chart 1">
          <a:extLst>
            <a:ext uri="{FF2B5EF4-FFF2-40B4-BE49-F238E27FC236}">
              <a16:creationId xmlns:a16="http://schemas.microsoft.com/office/drawing/2014/main" id="{00000000-0008-0000-0000-0000364FB6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12700</xdr:colOff>
      <xdr:row>9</xdr:row>
      <xdr:rowOff>25400</xdr:rowOff>
    </xdr:from>
    <xdr:ext cx="6502400" cy="4156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520539-B7F3-8949-83C2-0BD711A4C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25400</xdr:colOff>
      <xdr:row>9</xdr:row>
      <xdr:rowOff>12700</xdr:rowOff>
    </xdr:from>
    <xdr:ext cx="6502400" cy="4156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3947EE-9291-0042-9D1C-0BE4AD35C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12700</xdr:colOff>
      <xdr:row>9</xdr:row>
      <xdr:rowOff>25400</xdr:rowOff>
    </xdr:from>
    <xdr:ext cx="6502400" cy="4156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4D72E9-188B-FF45-AE04-DDC386344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16</xdr:row>
      <xdr:rowOff>47624</xdr:rowOff>
    </xdr:from>
    <xdr:ext cx="9010650" cy="5133975"/>
    <xdr:graphicFrame macro="">
      <xdr:nvGraphicFramePr>
        <xdr:cNvPr id="326942721" name="Chart 9">
          <a:extLst>
            <a:ext uri="{FF2B5EF4-FFF2-40B4-BE49-F238E27FC236}">
              <a16:creationId xmlns:a16="http://schemas.microsoft.com/office/drawing/2014/main" id="{00000000-0008-0000-0C00-000001C07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13</xdr:col>
      <xdr:colOff>22224</xdr:colOff>
      <xdr:row>1</xdr:row>
      <xdr:rowOff>28575</xdr:rowOff>
    </xdr:from>
    <xdr:ext cx="4918075" cy="5267325"/>
    <xdr:graphicFrame macro="">
      <xdr:nvGraphicFramePr>
        <xdr:cNvPr id="1411664009" name="Chart 10">
          <a:extLst>
            <a:ext uri="{FF2B5EF4-FFF2-40B4-BE49-F238E27FC236}">
              <a16:creationId xmlns:a16="http://schemas.microsoft.com/office/drawing/2014/main" id="{00000000-0008-0000-0C00-0000894824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12700</xdr:colOff>
      <xdr:row>9</xdr:row>
      <xdr:rowOff>38100</xdr:rowOff>
    </xdr:from>
    <xdr:ext cx="6553200" cy="4143375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C5A94395-5FFE-C14F-927B-032CE393F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25400</xdr:colOff>
      <xdr:row>9</xdr:row>
      <xdr:rowOff>25400</xdr:rowOff>
    </xdr:from>
    <xdr:ext cx="6464300" cy="41687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6B3030-AA45-AF4D-875C-350ECA965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25400</xdr:colOff>
      <xdr:row>9</xdr:row>
      <xdr:rowOff>12700</xdr:rowOff>
    </xdr:from>
    <xdr:ext cx="6464300" cy="4156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1EC8F9-6CC9-CB46-AAC5-9FD69FB96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12700</xdr:colOff>
      <xdr:row>9</xdr:row>
      <xdr:rowOff>38100</xdr:rowOff>
    </xdr:from>
    <xdr:ext cx="6489700" cy="4156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CA23C8-682B-7745-995C-35AB234B0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12700</xdr:colOff>
      <xdr:row>9</xdr:row>
      <xdr:rowOff>25400</xdr:rowOff>
    </xdr:from>
    <xdr:ext cx="6489700" cy="4143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D334D3-E1C8-8546-B0F0-BFB2566AE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25400</xdr:colOff>
      <xdr:row>9</xdr:row>
      <xdr:rowOff>12700</xdr:rowOff>
    </xdr:from>
    <xdr:ext cx="6502400" cy="4156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905CB5-064D-A84E-B4C3-F57D84429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38877</xdr:colOff>
      <xdr:row>9</xdr:row>
      <xdr:rowOff>103673</xdr:rowOff>
    </xdr:from>
    <xdr:ext cx="6502400" cy="4156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94A156-8D36-CB40-BEED-5F9E1B7C4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25400</xdr:colOff>
      <xdr:row>9</xdr:row>
      <xdr:rowOff>0</xdr:rowOff>
    </xdr:from>
    <xdr:ext cx="6502400" cy="41560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D8D857-8BB7-DA4E-BC62-0F5716ABC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workbookViewId="0">
      <selection activeCell="H28" sqref="E11:H28"/>
    </sheetView>
  </sheetViews>
  <sheetFormatPr baseColWidth="10" defaultColWidth="12.6640625" defaultRowHeight="15" customHeight="1" x14ac:dyDescent="0.15"/>
  <cols>
    <col min="1" max="1" width="9.33203125" customWidth="1"/>
    <col min="2" max="2" width="12" customWidth="1"/>
    <col min="3" max="3" width="8.1640625" customWidth="1"/>
    <col min="4" max="4" width="9.5" customWidth="1"/>
    <col min="5" max="8" width="9.33203125" customWidth="1"/>
    <col min="9" max="9" width="11.83203125" customWidth="1"/>
    <col min="10" max="10" width="11.1640625" customWidth="1"/>
    <col min="11" max="11" width="12" customWidth="1"/>
    <col min="12" max="22" width="9.33203125" customWidth="1"/>
  </cols>
  <sheetData>
    <row r="1" spans="1:11" ht="40" x14ac:dyDescent="0.15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1" x14ac:dyDescent="0.2">
      <c r="A2" s="125">
        <v>44927</v>
      </c>
      <c r="B2" s="126"/>
      <c r="C2" s="126"/>
      <c r="D2" s="126"/>
      <c r="E2" s="126"/>
      <c r="F2" s="126"/>
      <c r="G2" s="126"/>
      <c r="H2" s="126"/>
    </row>
    <row r="3" spans="1:11" x14ac:dyDescent="0.2">
      <c r="A3" s="3">
        <v>44928</v>
      </c>
      <c r="B3" s="4"/>
      <c r="C3" s="7">
        <v>5</v>
      </c>
      <c r="D3" s="4"/>
      <c r="E3" s="4"/>
      <c r="F3" s="4"/>
      <c r="G3" s="4"/>
      <c r="H3" s="4"/>
      <c r="J3" s="108" t="s">
        <v>7</v>
      </c>
      <c r="K3" s="109"/>
    </row>
    <row r="4" spans="1:11" x14ac:dyDescent="0.2">
      <c r="A4" s="3">
        <v>44929</v>
      </c>
      <c r="B4" s="127"/>
      <c r="C4" s="127"/>
      <c r="D4" s="127"/>
      <c r="E4" s="127"/>
      <c r="F4" s="127"/>
      <c r="G4" s="127"/>
      <c r="H4" s="127"/>
      <c r="J4" s="110"/>
      <c r="K4" s="111"/>
    </row>
    <row r="5" spans="1:11" x14ac:dyDescent="0.2">
      <c r="A5" s="3">
        <v>44930</v>
      </c>
      <c r="B5" s="128"/>
      <c r="C5" s="128"/>
      <c r="D5" s="128"/>
      <c r="E5" s="128"/>
      <c r="F5" s="128"/>
      <c r="G5" s="128"/>
      <c r="H5" s="128"/>
      <c r="J5" s="110"/>
      <c r="K5" s="111"/>
    </row>
    <row r="6" spans="1:11" x14ac:dyDescent="0.2">
      <c r="A6" s="3">
        <v>44931</v>
      </c>
      <c r="B6" s="128"/>
      <c r="C6" s="128"/>
      <c r="D6" s="128"/>
      <c r="E6" s="128"/>
      <c r="F6" s="128"/>
      <c r="G6" s="128"/>
      <c r="H6" s="128"/>
      <c r="J6" s="110"/>
      <c r="K6" s="111"/>
    </row>
    <row r="7" spans="1:11" x14ac:dyDescent="0.2">
      <c r="A7" s="3">
        <v>44932</v>
      </c>
      <c r="B7" s="127"/>
      <c r="C7" s="127"/>
      <c r="D7" s="127"/>
      <c r="E7" s="127"/>
      <c r="F7" s="127"/>
      <c r="G7" s="127"/>
      <c r="H7" s="127"/>
      <c r="J7" s="112"/>
      <c r="K7" s="113"/>
    </row>
    <row r="8" spans="1:11" x14ac:dyDescent="0.2">
      <c r="A8" s="130">
        <v>44933</v>
      </c>
      <c r="B8" s="131"/>
      <c r="C8" s="131"/>
      <c r="D8" s="131"/>
      <c r="E8" s="131"/>
      <c r="F8" s="131"/>
      <c r="G8" s="131"/>
      <c r="H8" s="131"/>
      <c r="K8" s="4"/>
    </row>
    <row r="9" spans="1:11" x14ac:dyDescent="0.2">
      <c r="A9" s="125">
        <v>44934</v>
      </c>
      <c r="B9" s="126"/>
      <c r="C9" s="126"/>
      <c r="D9" s="126"/>
      <c r="E9" s="126"/>
      <c r="F9" s="126"/>
      <c r="G9" s="126"/>
      <c r="H9" s="126"/>
    </row>
    <row r="10" spans="1:11" x14ac:dyDescent="0.2">
      <c r="A10" s="3">
        <v>44935</v>
      </c>
      <c r="B10" s="4"/>
      <c r="C10" s="7"/>
      <c r="D10" s="4"/>
      <c r="E10" s="4"/>
      <c r="F10" s="4"/>
      <c r="G10" s="4"/>
      <c r="H10" s="4"/>
    </row>
    <row r="11" spans="1:11" x14ac:dyDescent="0.2">
      <c r="A11" s="3">
        <v>44936</v>
      </c>
      <c r="B11" s="127"/>
      <c r="C11" s="127"/>
      <c r="D11" s="127"/>
      <c r="E11" s="127"/>
      <c r="F11" s="127"/>
      <c r="G11" s="127"/>
      <c r="H11" s="127"/>
    </row>
    <row r="12" spans="1:11" ht="15" customHeight="1" x14ac:dyDescent="0.2">
      <c r="A12" s="3">
        <v>44937</v>
      </c>
      <c r="B12" s="128"/>
      <c r="C12" s="128"/>
      <c r="D12" s="128"/>
      <c r="E12" s="128"/>
      <c r="F12" s="128"/>
      <c r="G12" s="128"/>
      <c r="H12" s="128"/>
    </row>
    <row r="13" spans="1:11" x14ac:dyDescent="0.2">
      <c r="A13" s="3">
        <v>44938</v>
      </c>
      <c r="B13" s="128"/>
      <c r="C13" s="128"/>
      <c r="D13" s="128"/>
      <c r="E13" s="128"/>
      <c r="F13" s="128"/>
      <c r="G13" s="128"/>
      <c r="H13" s="128"/>
    </row>
    <row r="14" spans="1:11" ht="15" customHeight="1" x14ac:dyDescent="0.2">
      <c r="A14" s="3">
        <v>44939</v>
      </c>
      <c r="B14" s="127"/>
      <c r="C14" s="127"/>
      <c r="D14" s="127"/>
      <c r="E14" s="127"/>
      <c r="F14" s="127"/>
      <c r="G14" s="127"/>
      <c r="H14" s="127"/>
    </row>
    <row r="15" spans="1:11" x14ac:dyDescent="0.2">
      <c r="A15" s="130">
        <v>44940</v>
      </c>
      <c r="B15" s="131"/>
      <c r="C15" s="131"/>
      <c r="D15" s="131"/>
      <c r="E15" s="131"/>
      <c r="F15" s="131"/>
      <c r="G15" s="131"/>
      <c r="H15" s="131"/>
    </row>
    <row r="16" spans="1:11" x14ac:dyDescent="0.2">
      <c r="A16" s="125">
        <v>44941</v>
      </c>
      <c r="B16" s="126"/>
      <c r="C16" s="126"/>
      <c r="D16" s="126"/>
      <c r="E16" s="126"/>
      <c r="F16" s="126"/>
      <c r="G16" s="126"/>
      <c r="H16" s="126"/>
    </row>
    <row r="17" spans="1:11" x14ac:dyDescent="0.2">
      <c r="A17" s="3">
        <v>44942</v>
      </c>
      <c r="B17" s="4"/>
      <c r="C17" s="7"/>
      <c r="D17" s="4"/>
      <c r="E17" s="4"/>
      <c r="F17" s="4"/>
      <c r="G17" s="4"/>
      <c r="H17" s="4"/>
      <c r="K17" s="4"/>
    </row>
    <row r="18" spans="1:11" x14ac:dyDescent="0.2">
      <c r="A18" s="3">
        <v>44943</v>
      </c>
      <c r="B18" s="127"/>
      <c r="C18" s="127"/>
      <c r="D18" s="127"/>
      <c r="E18" s="127"/>
      <c r="F18" s="127"/>
      <c r="G18" s="127"/>
      <c r="H18" s="127"/>
    </row>
    <row r="19" spans="1:11" x14ac:dyDescent="0.2">
      <c r="A19" s="3">
        <v>44944</v>
      </c>
      <c r="B19" s="128"/>
      <c r="C19" s="128"/>
      <c r="D19" s="128"/>
      <c r="E19" s="128"/>
      <c r="F19" s="128"/>
      <c r="G19" s="128"/>
      <c r="H19" s="128"/>
    </row>
    <row r="20" spans="1:11" x14ac:dyDescent="0.2">
      <c r="A20" s="3">
        <v>44945</v>
      </c>
      <c r="B20" s="128"/>
      <c r="C20" s="128"/>
      <c r="D20" s="128"/>
      <c r="E20" s="128"/>
      <c r="F20" s="128"/>
      <c r="G20" s="128"/>
      <c r="H20" s="128"/>
    </row>
    <row r="21" spans="1:11" ht="15.75" customHeight="1" x14ac:dyDescent="0.2">
      <c r="A21" s="3">
        <v>44946</v>
      </c>
      <c r="B21" s="127"/>
      <c r="C21" s="127"/>
      <c r="D21" s="127"/>
      <c r="E21" s="127"/>
      <c r="F21" s="127"/>
      <c r="G21" s="127"/>
      <c r="H21" s="127"/>
    </row>
    <row r="22" spans="1:11" ht="15.75" customHeight="1" x14ac:dyDescent="0.2">
      <c r="A22" s="130">
        <v>44947</v>
      </c>
      <c r="B22" s="131"/>
      <c r="C22" s="131"/>
      <c r="D22" s="131"/>
      <c r="E22" s="131"/>
      <c r="F22" s="131"/>
      <c r="G22" s="131"/>
      <c r="H22" s="131"/>
    </row>
    <row r="23" spans="1:11" ht="15.75" customHeight="1" x14ac:dyDescent="0.2">
      <c r="A23" s="125">
        <v>44948</v>
      </c>
      <c r="B23" s="126"/>
      <c r="C23" s="126"/>
      <c r="D23" s="126"/>
      <c r="E23" s="126"/>
      <c r="F23" s="126"/>
      <c r="G23" s="126"/>
      <c r="H23" s="126"/>
    </row>
    <row r="24" spans="1:11" ht="15.75" customHeight="1" x14ac:dyDescent="0.2">
      <c r="A24" s="3">
        <v>44949</v>
      </c>
      <c r="B24" s="4"/>
      <c r="C24" s="7"/>
      <c r="D24" s="4"/>
      <c r="E24" s="4"/>
      <c r="F24" s="4"/>
      <c r="G24" s="4"/>
      <c r="H24" s="4"/>
    </row>
    <row r="25" spans="1:11" ht="15.75" customHeight="1" x14ac:dyDescent="0.2">
      <c r="A25" s="3">
        <v>44950</v>
      </c>
      <c r="B25" s="127"/>
      <c r="C25" s="127"/>
      <c r="D25" s="127"/>
      <c r="E25" s="127"/>
      <c r="F25" s="127"/>
      <c r="G25" s="127"/>
      <c r="H25" s="127"/>
    </row>
    <row r="26" spans="1:11" ht="15.75" customHeight="1" x14ac:dyDescent="0.2">
      <c r="A26" s="3">
        <v>44951</v>
      </c>
      <c r="B26" s="128"/>
      <c r="C26" s="128"/>
      <c r="D26" s="128"/>
      <c r="E26" s="128"/>
      <c r="F26" s="128"/>
      <c r="G26" s="128"/>
      <c r="H26" s="128"/>
    </row>
    <row r="27" spans="1:11" ht="15.75" customHeight="1" x14ac:dyDescent="0.2">
      <c r="A27" s="3">
        <v>44952</v>
      </c>
      <c r="B27" s="128"/>
      <c r="C27" s="128"/>
      <c r="D27" s="128"/>
      <c r="E27" s="128"/>
      <c r="F27" s="128"/>
      <c r="G27" s="128"/>
      <c r="H27" s="128"/>
    </row>
    <row r="28" spans="1:11" ht="15.75" customHeight="1" x14ac:dyDescent="0.2">
      <c r="A28" s="3">
        <v>44953</v>
      </c>
      <c r="B28" s="127"/>
      <c r="C28" s="127"/>
      <c r="D28" s="127"/>
      <c r="E28" s="127"/>
      <c r="F28" s="127"/>
      <c r="G28" s="127"/>
      <c r="H28" s="127"/>
    </row>
    <row r="29" spans="1:11" ht="15.75" customHeight="1" x14ac:dyDescent="0.2">
      <c r="A29" s="130">
        <v>44954</v>
      </c>
      <c r="B29" s="131"/>
      <c r="C29" s="131"/>
      <c r="D29" s="131"/>
      <c r="E29" s="131"/>
      <c r="F29" s="131"/>
      <c r="G29" s="131"/>
      <c r="H29" s="131"/>
    </row>
    <row r="30" spans="1:11" ht="15.75" customHeight="1" x14ac:dyDescent="0.2">
      <c r="A30" s="125">
        <v>44955</v>
      </c>
      <c r="B30" s="126"/>
      <c r="C30" s="126"/>
      <c r="D30" s="126"/>
      <c r="E30" s="126"/>
      <c r="F30" s="126"/>
      <c r="G30" s="126"/>
      <c r="H30" s="126"/>
    </row>
    <row r="31" spans="1:11" ht="15.75" customHeight="1" x14ac:dyDescent="0.2">
      <c r="A31" s="3">
        <v>44956</v>
      </c>
      <c r="B31" s="4"/>
      <c r="C31" s="7"/>
      <c r="D31" s="4"/>
      <c r="E31" s="4"/>
      <c r="F31" s="4"/>
      <c r="G31" s="4"/>
      <c r="H31" s="4"/>
    </row>
    <row r="32" spans="1:11" ht="15.75" customHeight="1" x14ac:dyDescent="0.2">
      <c r="A32" s="3">
        <v>44957</v>
      </c>
      <c r="B32" s="127"/>
      <c r="C32" s="127"/>
      <c r="D32" s="127"/>
      <c r="E32" s="127"/>
      <c r="F32" s="127"/>
      <c r="G32" s="127"/>
      <c r="H32" s="127"/>
    </row>
    <row r="33" spans="1:11" ht="48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I33" s="8"/>
      <c r="J33" s="13" t="s">
        <v>8</v>
      </c>
      <c r="K33" s="14" t="s">
        <v>9</v>
      </c>
    </row>
    <row r="34" spans="1:11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5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17" t="s">
        <v>11</v>
      </c>
      <c r="J34" s="18">
        <f>B34+C34+D34+E34+H34+F34+G34</f>
        <v>5</v>
      </c>
      <c r="K34" s="19">
        <f>+J34/J37</f>
        <v>6.2500000000000003E-3</v>
      </c>
    </row>
    <row r="35" spans="1:11" ht="15.75" customHeight="1" x14ac:dyDescent="0.2">
      <c r="A35" s="20" t="s">
        <v>12</v>
      </c>
      <c r="B35" s="21">
        <f>+B34/J34</f>
        <v>0</v>
      </c>
      <c r="C35" s="21">
        <f>+C34/J34</f>
        <v>1</v>
      </c>
      <c r="D35" s="21">
        <f>+D34/J34</f>
        <v>0</v>
      </c>
      <c r="E35" s="21">
        <f>+E34/J34</f>
        <v>0</v>
      </c>
      <c r="F35" s="21">
        <f>+F34/J34</f>
        <v>0</v>
      </c>
      <c r="G35" s="21">
        <f>+G34/J34</f>
        <v>0</v>
      </c>
      <c r="H35" s="19">
        <f>+H34/J34</f>
        <v>0</v>
      </c>
      <c r="I35" s="22"/>
      <c r="J35" s="22"/>
      <c r="K35" s="22"/>
    </row>
    <row r="36" spans="1:11" ht="15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" customHeight="1" x14ac:dyDescent="0.15">
      <c r="B37" s="22"/>
      <c r="C37" s="22"/>
      <c r="D37" s="22"/>
      <c r="E37" s="22"/>
      <c r="F37" s="22"/>
      <c r="G37" s="22"/>
      <c r="H37" s="22"/>
      <c r="I37" s="114" t="s">
        <v>13</v>
      </c>
      <c r="J37" s="23">
        <v>800</v>
      </c>
      <c r="K37" s="22"/>
    </row>
    <row r="38" spans="1:11" ht="15.75" customHeight="1" x14ac:dyDescent="0.2">
      <c r="I38" s="110"/>
      <c r="J38" s="24"/>
    </row>
    <row r="39" spans="1:11" ht="15.75" customHeight="1" x14ac:dyDescent="0.2">
      <c r="I39" s="112"/>
      <c r="J39" s="25"/>
    </row>
    <row r="40" spans="1:11" ht="15.75" customHeight="1" x14ac:dyDescent="0.15"/>
    <row r="41" spans="1:11" ht="15.75" customHeight="1" x14ac:dyDescent="0.15">
      <c r="I41" s="115" t="s">
        <v>14</v>
      </c>
      <c r="J41" s="116"/>
    </row>
    <row r="42" spans="1:11" ht="15.75" customHeight="1" x14ac:dyDescent="0.15">
      <c r="I42" s="117" t="s">
        <v>15</v>
      </c>
      <c r="J42" s="111"/>
    </row>
    <row r="43" spans="1:11" ht="15.75" customHeight="1" x14ac:dyDescent="0.2">
      <c r="I43" s="28" t="s">
        <v>16</v>
      </c>
      <c r="J43" s="16">
        <f>+J34</f>
        <v>5</v>
      </c>
    </row>
    <row r="44" spans="1:11" ht="15.75" customHeight="1" x14ac:dyDescent="0.2">
      <c r="I44" s="28" t="s">
        <v>17</v>
      </c>
      <c r="J44" s="30">
        <v>31</v>
      </c>
    </row>
    <row r="45" spans="1:11" ht="15.75" customHeight="1" x14ac:dyDescent="0.2">
      <c r="I45" s="31" t="s">
        <v>18</v>
      </c>
      <c r="J45" s="32">
        <f>+J43/J44</f>
        <v>0.16129032258064516</v>
      </c>
    </row>
    <row r="46" spans="1:11" ht="15.75" customHeight="1" x14ac:dyDescent="0.15"/>
    <row r="47" spans="1:11" ht="15.75" customHeight="1" x14ac:dyDescent="0.15"/>
    <row r="48" spans="1:11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4">
    <mergeCell ref="J3:K7"/>
    <mergeCell ref="I37:I39"/>
    <mergeCell ref="I41:J41"/>
    <mergeCell ref="I42:J42"/>
  </mergeCells>
  <pageMargins left="0.7" right="0.7" top="0.75" bottom="0.75" header="0" footer="0"/>
  <pageSetup orientation="portrait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ySplit="1" topLeftCell="A2" activePane="bottomLeft" state="frozen"/>
      <selection pane="bottomLeft" activeCell="I46" sqref="I46:J46"/>
    </sheetView>
  </sheetViews>
  <sheetFormatPr baseColWidth="10" defaultColWidth="12.6640625" defaultRowHeight="15" customHeight="1" x14ac:dyDescent="0.15"/>
  <cols>
    <col min="1" max="1" width="10.5" bestFit="1" customWidth="1"/>
    <col min="2" max="2" width="12" customWidth="1"/>
    <col min="3" max="3" width="8.1640625" customWidth="1"/>
    <col min="4" max="4" width="9.5" customWidth="1"/>
    <col min="5" max="9" width="9.33203125" customWidth="1"/>
    <col min="10" max="10" width="10.83203125" customWidth="1"/>
    <col min="11" max="22" width="9.33203125" customWidth="1"/>
  </cols>
  <sheetData>
    <row r="1" spans="1:11" ht="40" x14ac:dyDescent="0.2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J1" s="1"/>
      <c r="K1" s="36"/>
    </row>
    <row r="2" spans="1:11" x14ac:dyDescent="0.2">
      <c r="A2" s="139">
        <v>45200</v>
      </c>
      <c r="B2" s="140"/>
      <c r="C2" s="140"/>
      <c r="D2" s="140"/>
      <c r="E2" s="140"/>
      <c r="F2" s="140"/>
      <c r="G2" s="140"/>
      <c r="H2" s="140"/>
      <c r="J2" s="4"/>
      <c r="K2" s="36"/>
    </row>
    <row r="3" spans="1:11" x14ac:dyDescent="0.2">
      <c r="A3" s="129">
        <v>45201</v>
      </c>
      <c r="B3" s="127"/>
      <c r="C3" s="127"/>
      <c r="D3" s="127"/>
      <c r="E3" s="127"/>
      <c r="F3" s="127"/>
      <c r="G3" s="127"/>
      <c r="H3" s="127"/>
      <c r="J3" s="36"/>
      <c r="K3" s="36"/>
    </row>
    <row r="4" spans="1:11" x14ac:dyDescent="0.2">
      <c r="A4" s="129">
        <v>45202</v>
      </c>
      <c r="B4" s="127"/>
      <c r="C4" s="127"/>
      <c r="D4" s="127"/>
      <c r="E4" s="127"/>
      <c r="F4" s="127"/>
      <c r="G4" s="127"/>
      <c r="H4" s="127"/>
      <c r="J4" s="34"/>
      <c r="K4" s="26"/>
    </row>
    <row r="5" spans="1:11" x14ac:dyDescent="0.2">
      <c r="A5" s="129">
        <v>45203</v>
      </c>
      <c r="B5" s="127"/>
      <c r="C5" s="127"/>
      <c r="D5" s="127"/>
      <c r="E5" s="127"/>
      <c r="F5" s="127"/>
      <c r="G5" s="127"/>
      <c r="H5" s="127"/>
      <c r="J5" s="34"/>
      <c r="K5" s="26"/>
    </row>
    <row r="6" spans="1:11" x14ac:dyDescent="0.2">
      <c r="A6" s="129">
        <v>45204</v>
      </c>
      <c r="B6" s="128"/>
      <c r="C6" s="128"/>
      <c r="D6" s="128"/>
      <c r="E6" s="128"/>
      <c r="F6" s="128"/>
      <c r="G6" s="128"/>
      <c r="H6" s="128"/>
      <c r="J6" s="34"/>
      <c r="K6" s="36"/>
    </row>
    <row r="7" spans="1:11" x14ac:dyDescent="0.2">
      <c r="A7" s="129">
        <v>45205</v>
      </c>
      <c r="B7" s="128"/>
      <c r="C7" s="128"/>
      <c r="D7" s="128"/>
      <c r="E7" s="128"/>
      <c r="F7" s="128"/>
      <c r="G7" s="128"/>
      <c r="H7" s="128"/>
      <c r="J7" s="36"/>
      <c r="K7" s="36"/>
    </row>
    <row r="8" spans="1:11" x14ac:dyDescent="0.2">
      <c r="A8" s="137">
        <v>45206</v>
      </c>
      <c r="B8" s="138"/>
      <c r="C8" s="138"/>
      <c r="D8" s="138"/>
      <c r="E8" s="138"/>
      <c r="F8" s="138"/>
      <c r="G8" s="138"/>
      <c r="H8" s="138"/>
      <c r="K8" s="4"/>
    </row>
    <row r="9" spans="1:11" x14ac:dyDescent="0.2">
      <c r="A9" s="139">
        <v>45207</v>
      </c>
      <c r="B9" s="140"/>
      <c r="C9" s="140"/>
      <c r="D9" s="140"/>
      <c r="E9" s="140"/>
      <c r="F9" s="140"/>
      <c r="G9" s="140"/>
      <c r="H9" s="140"/>
    </row>
    <row r="10" spans="1:11" x14ac:dyDescent="0.2">
      <c r="A10" s="129">
        <v>45208</v>
      </c>
      <c r="B10" s="127"/>
      <c r="C10" s="127"/>
      <c r="D10" s="127"/>
      <c r="E10" s="127"/>
      <c r="F10" s="127"/>
      <c r="G10" s="127"/>
      <c r="H10" s="127"/>
      <c r="K10" s="4"/>
    </row>
    <row r="11" spans="1:11" x14ac:dyDescent="0.2">
      <c r="A11" s="129">
        <v>45209</v>
      </c>
      <c r="B11" s="127"/>
      <c r="C11" s="127"/>
      <c r="D11" s="127"/>
      <c r="E11" s="127"/>
      <c r="F11" s="127"/>
      <c r="G11" s="127"/>
      <c r="H11" s="127"/>
    </row>
    <row r="12" spans="1:11" x14ac:dyDescent="0.2">
      <c r="A12" s="129">
        <v>45210</v>
      </c>
      <c r="B12" s="127"/>
      <c r="C12" s="127"/>
      <c r="D12" s="127"/>
      <c r="E12" s="127"/>
      <c r="F12" s="127"/>
      <c r="G12" s="127"/>
      <c r="H12" s="127"/>
      <c r="I12" s="36"/>
      <c r="K12" s="4"/>
    </row>
    <row r="13" spans="1:11" x14ac:dyDescent="0.2">
      <c r="A13" s="129">
        <v>45211</v>
      </c>
      <c r="B13" s="127"/>
      <c r="C13" s="127"/>
      <c r="D13" s="127"/>
      <c r="E13" s="127"/>
      <c r="F13" s="127"/>
      <c r="G13" s="127"/>
      <c r="H13" s="127"/>
      <c r="I13" s="36"/>
    </row>
    <row r="14" spans="1:11" x14ac:dyDescent="0.2">
      <c r="A14" s="129">
        <v>45212</v>
      </c>
      <c r="B14" s="128"/>
      <c r="C14" s="128"/>
      <c r="D14" s="128"/>
      <c r="E14" s="128"/>
      <c r="F14" s="128"/>
      <c r="G14" s="128"/>
      <c r="H14" s="128"/>
      <c r="I14" s="36"/>
      <c r="K14" s="4"/>
    </row>
    <row r="15" spans="1:11" x14ac:dyDescent="0.2">
      <c r="A15" s="129">
        <v>45213</v>
      </c>
      <c r="B15" s="128"/>
      <c r="C15" s="128"/>
      <c r="D15" s="128"/>
      <c r="E15" s="128"/>
      <c r="F15" s="128"/>
      <c r="G15" s="128"/>
      <c r="H15" s="128"/>
      <c r="I15" s="36"/>
      <c r="K15" s="4"/>
    </row>
    <row r="16" spans="1:11" x14ac:dyDescent="0.2">
      <c r="A16" s="137">
        <v>45214</v>
      </c>
      <c r="B16" s="138"/>
      <c r="C16" s="138"/>
      <c r="D16" s="138"/>
      <c r="E16" s="138"/>
      <c r="F16" s="138"/>
      <c r="G16" s="138"/>
      <c r="H16" s="138"/>
      <c r="I16" s="36"/>
    </row>
    <row r="17" spans="1:11" x14ac:dyDescent="0.2">
      <c r="A17" s="139">
        <v>45215</v>
      </c>
      <c r="B17" s="140"/>
      <c r="C17" s="140"/>
      <c r="D17" s="140"/>
      <c r="E17" s="140"/>
      <c r="F17" s="140"/>
      <c r="G17" s="140"/>
      <c r="H17" s="140"/>
      <c r="I17" s="36"/>
      <c r="K17" s="4"/>
    </row>
    <row r="18" spans="1:11" x14ac:dyDescent="0.2">
      <c r="A18" s="129">
        <v>45216</v>
      </c>
      <c r="B18" s="127"/>
      <c r="C18" s="127"/>
      <c r="D18" s="127"/>
      <c r="E18" s="127"/>
      <c r="F18" s="127"/>
      <c r="G18" s="127"/>
      <c r="H18" s="127"/>
      <c r="I18" s="36"/>
    </row>
    <row r="19" spans="1:11" x14ac:dyDescent="0.2">
      <c r="A19" s="129">
        <v>45217</v>
      </c>
      <c r="B19" s="127"/>
      <c r="C19" s="127"/>
      <c r="D19" s="127"/>
      <c r="E19" s="127"/>
      <c r="F19" s="127"/>
      <c r="G19" s="127"/>
      <c r="H19" s="127"/>
      <c r="I19" s="36"/>
      <c r="K19" s="4"/>
    </row>
    <row r="20" spans="1:11" x14ac:dyDescent="0.2">
      <c r="A20" s="129">
        <v>45218</v>
      </c>
      <c r="B20" s="127"/>
      <c r="C20" s="127"/>
      <c r="D20" s="127"/>
      <c r="E20" s="127"/>
      <c r="F20" s="127"/>
      <c r="G20" s="127"/>
      <c r="H20" s="127"/>
      <c r="I20" s="36"/>
    </row>
    <row r="21" spans="1:11" ht="15.75" customHeight="1" x14ac:dyDescent="0.2">
      <c r="A21" s="129">
        <v>45219</v>
      </c>
      <c r="B21" s="128"/>
      <c r="C21" s="128"/>
      <c r="D21" s="128"/>
      <c r="E21" s="128"/>
      <c r="F21" s="128"/>
      <c r="G21" s="128"/>
      <c r="H21" s="128"/>
    </row>
    <row r="22" spans="1:11" ht="15.75" customHeight="1" x14ac:dyDescent="0.2">
      <c r="A22" s="129">
        <v>45220</v>
      </c>
      <c r="B22" s="128"/>
      <c r="C22" s="128"/>
      <c r="D22" s="128"/>
      <c r="E22" s="128"/>
      <c r="F22" s="128"/>
      <c r="G22" s="128"/>
      <c r="H22" s="128"/>
    </row>
    <row r="23" spans="1:11" ht="15.75" customHeight="1" x14ac:dyDescent="0.2">
      <c r="A23" s="137">
        <v>45221</v>
      </c>
      <c r="B23" s="138"/>
      <c r="C23" s="138"/>
      <c r="D23" s="138"/>
      <c r="E23" s="138"/>
      <c r="F23" s="138"/>
      <c r="G23" s="138"/>
      <c r="H23" s="138"/>
    </row>
    <row r="24" spans="1:11" ht="15.75" customHeight="1" x14ac:dyDescent="0.2">
      <c r="A24" s="139">
        <v>45222</v>
      </c>
      <c r="B24" s="140"/>
      <c r="C24" s="140"/>
      <c r="D24" s="140"/>
      <c r="E24" s="140"/>
      <c r="F24" s="140"/>
      <c r="G24" s="140"/>
      <c r="H24" s="140"/>
    </row>
    <row r="25" spans="1:11" ht="15.75" customHeight="1" x14ac:dyDescent="0.2">
      <c r="A25" s="129">
        <v>45223</v>
      </c>
      <c r="B25" s="127"/>
      <c r="C25" s="127"/>
      <c r="D25" s="127"/>
      <c r="E25" s="127"/>
      <c r="F25" s="127"/>
      <c r="G25" s="127"/>
      <c r="H25" s="127"/>
    </row>
    <row r="26" spans="1:11" ht="15.75" customHeight="1" x14ac:dyDescent="0.2">
      <c r="A26" s="129">
        <v>45224</v>
      </c>
      <c r="B26" s="127"/>
      <c r="C26" s="127"/>
      <c r="D26" s="127"/>
      <c r="E26" s="127"/>
      <c r="F26" s="127"/>
      <c r="G26" s="127"/>
      <c r="H26" s="127"/>
    </row>
    <row r="27" spans="1:11" ht="15.75" customHeight="1" x14ac:dyDescent="0.2">
      <c r="A27" s="129">
        <v>45225</v>
      </c>
      <c r="B27" s="127"/>
      <c r="C27" s="127"/>
      <c r="D27" s="127"/>
      <c r="E27" s="127"/>
      <c r="F27" s="127"/>
      <c r="G27" s="127"/>
      <c r="H27" s="127"/>
    </row>
    <row r="28" spans="1:11" ht="15.75" customHeight="1" x14ac:dyDescent="0.2">
      <c r="A28" s="129">
        <v>45226</v>
      </c>
      <c r="B28" s="128"/>
      <c r="C28" s="128"/>
      <c r="D28" s="128"/>
      <c r="E28" s="128"/>
      <c r="F28" s="128"/>
      <c r="G28" s="128"/>
      <c r="H28" s="128"/>
    </row>
    <row r="29" spans="1:11" ht="15.75" customHeight="1" x14ac:dyDescent="0.2">
      <c r="A29" s="129">
        <v>45227</v>
      </c>
      <c r="B29" s="128"/>
      <c r="C29" s="128"/>
      <c r="D29" s="128"/>
      <c r="E29" s="128"/>
      <c r="F29" s="128"/>
      <c r="G29" s="128"/>
      <c r="H29" s="128"/>
    </row>
    <row r="30" spans="1:11" ht="15.75" customHeight="1" x14ac:dyDescent="0.2">
      <c r="A30" s="137">
        <v>45228</v>
      </c>
      <c r="B30" s="138"/>
      <c r="C30" s="138"/>
      <c r="D30" s="138"/>
      <c r="E30" s="138"/>
      <c r="F30" s="138"/>
      <c r="G30" s="138"/>
      <c r="H30" s="138"/>
    </row>
    <row r="31" spans="1:11" ht="15.75" customHeight="1" x14ac:dyDescent="0.2">
      <c r="A31" s="139">
        <v>45229</v>
      </c>
      <c r="B31" s="140"/>
      <c r="C31" s="140"/>
      <c r="D31" s="140"/>
      <c r="E31" s="140"/>
      <c r="F31" s="140"/>
      <c r="G31" s="140"/>
      <c r="H31" s="140"/>
    </row>
    <row r="32" spans="1:11" ht="15.75" customHeight="1" x14ac:dyDescent="0.2">
      <c r="A32" s="129">
        <v>45230</v>
      </c>
      <c r="B32" s="127"/>
      <c r="C32" s="127"/>
      <c r="D32" s="127"/>
      <c r="E32" s="127"/>
      <c r="F32" s="127"/>
      <c r="G32" s="127"/>
      <c r="H32" s="127"/>
    </row>
    <row r="33" spans="1:11" ht="15.75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J33" s="33" t="s">
        <v>8</v>
      </c>
      <c r="K33" s="33" t="s">
        <v>19</v>
      </c>
    </row>
    <row r="34" spans="1:11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0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22" t="s">
        <v>11</v>
      </c>
      <c r="J34" s="4">
        <f>B34+C34+D34+E34+H34+F34+G34</f>
        <v>0</v>
      </c>
      <c r="K34" s="29">
        <f>+J34/J37</f>
        <v>0</v>
      </c>
    </row>
    <row r="35" spans="1:11" ht="15.75" customHeight="1" x14ac:dyDescent="0.2">
      <c r="A35" s="20" t="s">
        <v>12</v>
      </c>
      <c r="B35" s="21" t="e">
        <f>+B34/J34</f>
        <v>#DIV/0!</v>
      </c>
      <c r="C35" s="21" t="e">
        <f>+C34/J34</f>
        <v>#DIV/0!</v>
      </c>
      <c r="D35" s="21" t="e">
        <f>+D34/J34</f>
        <v>#DIV/0!</v>
      </c>
      <c r="E35" s="21" t="e">
        <f>+E34/J34</f>
        <v>#DIV/0!</v>
      </c>
      <c r="F35" s="21" t="e">
        <f>+F34/J34</f>
        <v>#DIV/0!</v>
      </c>
      <c r="G35" s="21" t="e">
        <f>+G34/J34</f>
        <v>#DIV/0!</v>
      </c>
      <c r="H35" s="19" t="e">
        <f>+H34/J34</f>
        <v>#DIV/0!</v>
      </c>
      <c r="I35" s="22"/>
      <c r="J35" s="22"/>
      <c r="K35" s="22"/>
    </row>
    <row r="36" spans="1:11" ht="15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.75" customHeight="1" x14ac:dyDescent="0.15">
      <c r="B37" s="22"/>
      <c r="C37" s="22"/>
      <c r="D37" s="22"/>
      <c r="E37" s="22"/>
      <c r="F37" s="22"/>
      <c r="G37" s="22"/>
      <c r="H37" s="22"/>
      <c r="I37" s="22" t="s">
        <v>20</v>
      </c>
      <c r="J37" s="4">
        <v>800</v>
      </c>
      <c r="K37" s="22"/>
    </row>
    <row r="38" spans="1:11" ht="15.75" customHeight="1" x14ac:dyDescent="0.15"/>
    <row r="39" spans="1:11" ht="15.75" customHeight="1" x14ac:dyDescent="0.15"/>
    <row r="40" spans="1:11" ht="15.75" customHeight="1" x14ac:dyDescent="0.15"/>
    <row r="41" spans="1:11" ht="15.75" customHeight="1" x14ac:dyDescent="0.15"/>
    <row r="42" spans="1:11" ht="15.75" customHeight="1" x14ac:dyDescent="0.15"/>
    <row r="43" spans="1:11" ht="15.75" customHeight="1" x14ac:dyDescent="0.15"/>
    <row r="44" spans="1:11" ht="15.75" customHeight="1" x14ac:dyDescent="0.15"/>
    <row r="45" spans="1:11" ht="15.75" customHeight="1" x14ac:dyDescent="0.15">
      <c r="I45" s="118" t="s">
        <v>42</v>
      </c>
      <c r="J45" s="119"/>
    </row>
    <row r="46" spans="1:11" ht="15.75" customHeight="1" x14ac:dyDescent="0.15">
      <c r="I46" s="120" t="s">
        <v>15</v>
      </c>
      <c r="J46" s="119"/>
    </row>
    <row r="47" spans="1:11" ht="15.75" customHeight="1" x14ac:dyDescent="0.2">
      <c r="I47" s="27" t="s">
        <v>16</v>
      </c>
      <c r="J47" s="4">
        <f>+J34</f>
        <v>0</v>
      </c>
    </row>
    <row r="48" spans="1:11" ht="15.75" customHeight="1" x14ac:dyDescent="0.2">
      <c r="I48" s="27" t="s">
        <v>17</v>
      </c>
      <c r="J48" s="22">
        <v>31</v>
      </c>
    </row>
    <row r="49" spans="9:10" ht="15.75" customHeight="1" x14ac:dyDescent="0.2">
      <c r="I49" s="27" t="s">
        <v>18</v>
      </c>
      <c r="J49" s="4">
        <f>+J47/J48</f>
        <v>0</v>
      </c>
    </row>
    <row r="50" spans="9:10" ht="15.75" customHeight="1" x14ac:dyDescent="0.15"/>
    <row r="51" spans="9:10" ht="15.75" customHeight="1" x14ac:dyDescent="0.15"/>
    <row r="52" spans="9:10" ht="15.75" customHeight="1" x14ac:dyDescent="0.15"/>
    <row r="53" spans="9:10" ht="15.75" customHeight="1" x14ac:dyDescent="0.15"/>
    <row r="54" spans="9:10" ht="15.75" customHeight="1" x14ac:dyDescent="0.15"/>
    <row r="55" spans="9:10" ht="15.75" customHeight="1" x14ac:dyDescent="0.15"/>
    <row r="56" spans="9:10" ht="15.75" customHeight="1" x14ac:dyDescent="0.15"/>
    <row r="57" spans="9:10" ht="15.75" customHeight="1" x14ac:dyDescent="0.15"/>
    <row r="58" spans="9:10" ht="15.75" customHeight="1" x14ac:dyDescent="0.15"/>
    <row r="59" spans="9:10" ht="15.75" customHeight="1" x14ac:dyDescent="0.15"/>
    <row r="60" spans="9:10" ht="15.75" customHeight="1" x14ac:dyDescent="0.15"/>
    <row r="61" spans="9:10" ht="15.75" customHeight="1" x14ac:dyDescent="0.15"/>
    <row r="62" spans="9:10" ht="15.75" customHeight="1" x14ac:dyDescent="0.15"/>
    <row r="63" spans="9:10" ht="15.75" customHeight="1" x14ac:dyDescent="0.15"/>
    <row r="64" spans="9:10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I45:J45"/>
    <mergeCell ref="I46:J46"/>
  </mergeCells>
  <pageMargins left="0.7" right="0.7" top="0.75" bottom="0.75" header="0" footer="0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00"/>
  <sheetViews>
    <sheetView workbookViewId="0">
      <pane ySplit="1" topLeftCell="A2" activePane="bottomLeft" state="frozen"/>
      <selection pane="bottomLeft" activeCell="I27" sqref="I27"/>
    </sheetView>
  </sheetViews>
  <sheetFormatPr baseColWidth="10" defaultColWidth="12.6640625" defaultRowHeight="15" customHeight="1" x14ac:dyDescent="0.15"/>
  <cols>
    <col min="1" max="1" width="10.5" bestFit="1" customWidth="1"/>
    <col min="2" max="2" width="12" customWidth="1"/>
    <col min="3" max="3" width="8.1640625" customWidth="1"/>
    <col min="4" max="4" width="9.5" customWidth="1"/>
    <col min="5" max="9" width="9.33203125" customWidth="1"/>
    <col min="10" max="10" width="10.83203125" customWidth="1"/>
    <col min="11" max="21" width="9.33203125" customWidth="1"/>
  </cols>
  <sheetData>
    <row r="1" spans="1:11" ht="40" x14ac:dyDescent="0.2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J1" s="1"/>
      <c r="K1" s="36"/>
    </row>
    <row r="2" spans="1:11" x14ac:dyDescent="0.2">
      <c r="A2" s="3">
        <v>45231</v>
      </c>
      <c r="B2" s="127"/>
      <c r="C2" s="127"/>
      <c r="D2" s="127"/>
      <c r="E2" s="127"/>
      <c r="F2" s="127"/>
      <c r="G2" s="127"/>
      <c r="H2" s="127"/>
      <c r="J2" s="4"/>
      <c r="K2" s="36"/>
    </row>
    <row r="3" spans="1:11" x14ac:dyDescent="0.2">
      <c r="A3" s="3">
        <v>45232</v>
      </c>
      <c r="B3" s="128"/>
      <c r="C3" s="128"/>
      <c r="D3" s="128"/>
      <c r="E3" s="128"/>
      <c r="F3" s="128"/>
      <c r="G3" s="128"/>
      <c r="H3" s="128"/>
      <c r="J3" s="36"/>
      <c r="K3" s="36"/>
    </row>
    <row r="4" spans="1:11" x14ac:dyDescent="0.2">
      <c r="A4" s="3">
        <v>45233</v>
      </c>
      <c r="B4" s="128"/>
      <c r="C4" s="128"/>
      <c r="D4" s="128"/>
      <c r="E4" s="128"/>
      <c r="F4" s="128"/>
      <c r="G4" s="128"/>
      <c r="H4" s="128"/>
      <c r="J4" s="34"/>
      <c r="K4" s="26"/>
    </row>
    <row r="5" spans="1:11" x14ac:dyDescent="0.2">
      <c r="A5" s="141">
        <v>45234</v>
      </c>
      <c r="B5" s="142"/>
      <c r="C5" s="142"/>
      <c r="D5" s="142"/>
      <c r="E5" s="142"/>
      <c r="F5" s="142"/>
      <c r="G5" s="142"/>
      <c r="H5" s="142"/>
      <c r="J5" s="34"/>
      <c r="K5" s="26"/>
    </row>
    <row r="6" spans="1:11" x14ac:dyDescent="0.2">
      <c r="A6" s="143">
        <v>45235</v>
      </c>
      <c r="B6" s="144"/>
      <c r="C6" s="144"/>
      <c r="D6" s="144"/>
      <c r="E6" s="144"/>
      <c r="F6" s="144"/>
      <c r="G6" s="144"/>
      <c r="H6" s="144"/>
      <c r="J6" s="34"/>
      <c r="K6" s="36"/>
    </row>
    <row r="7" spans="1:11" x14ac:dyDescent="0.2">
      <c r="A7" s="3">
        <v>45236</v>
      </c>
      <c r="B7" s="127"/>
      <c r="C7" s="127"/>
      <c r="D7" s="127"/>
      <c r="E7" s="127"/>
      <c r="F7" s="127"/>
      <c r="G7" s="127"/>
      <c r="H7" s="127"/>
      <c r="J7" s="36"/>
      <c r="K7" s="36"/>
    </row>
    <row r="8" spans="1:11" x14ac:dyDescent="0.2">
      <c r="A8" s="3">
        <v>45237</v>
      </c>
      <c r="B8" s="127"/>
      <c r="C8" s="127"/>
      <c r="D8" s="127"/>
      <c r="E8" s="127"/>
      <c r="F8" s="127"/>
      <c r="G8" s="127"/>
      <c r="H8" s="127"/>
      <c r="J8" s="36"/>
      <c r="K8" s="4"/>
    </row>
    <row r="9" spans="1:11" x14ac:dyDescent="0.2">
      <c r="A9" s="3">
        <v>45238</v>
      </c>
      <c r="B9" s="127"/>
      <c r="C9" s="127"/>
      <c r="D9" s="127"/>
      <c r="E9" s="127"/>
      <c r="F9" s="127"/>
      <c r="G9" s="127"/>
      <c r="H9" s="127"/>
    </row>
    <row r="10" spans="1:11" x14ac:dyDescent="0.2">
      <c r="A10" s="3">
        <v>45239</v>
      </c>
      <c r="B10" s="128"/>
      <c r="C10" s="128"/>
      <c r="D10" s="128"/>
      <c r="E10" s="128"/>
      <c r="F10" s="128"/>
      <c r="G10" s="128"/>
      <c r="H10" s="128"/>
    </row>
    <row r="11" spans="1:11" x14ac:dyDescent="0.2">
      <c r="A11" s="3">
        <v>45240</v>
      </c>
      <c r="B11" s="128"/>
      <c r="C11" s="128"/>
      <c r="D11" s="128"/>
      <c r="E11" s="128"/>
      <c r="F11" s="128"/>
      <c r="G11" s="128"/>
      <c r="H11" s="128"/>
    </row>
    <row r="12" spans="1:11" ht="15" customHeight="1" x14ac:dyDescent="0.2">
      <c r="A12" s="141">
        <v>45241</v>
      </c>
      <c r="B12" s="142"/>
      <c r="C12" s="142"/>
      <c r="D12" s="142"/>
      <c r="E12" s="142"/>
      <c r="F12" s="142"/>
      <c r="G12" s="142"/>
      <c r="H12" s="142"/>
      <c r="I12" s="36"/>
    </row>
    <row r="13" spans="1:11" x14ac:dyDescent="0.2">
      <c r="A13" s="143">
        <v>45242</v>
      </c>
      <c r="B13" s="144"/>
      <c r="C13" s="144"/>
      <c r="D13" s="144"/>
      <c r="E13" s="144"/>
      <c r="F13" s="144"/>
      <c r="G13" s="144"/>
      <c r="H13" s="144"/>
      <c r="I13" s="36"/>
    </row>
    <row r="14" spans="1:11" ht="15" customHeight="1" x14ac:dyDescent="0.2">
      <c r="A14" s="3">
        <v>45243</v>
      </c>
      <c r="B14" s="127"/>
      <c r="C14" s="127"/>
      <c r="D14" s="127"/>
      <c r="E14" s="127"/>
      <c r="F14" s="127"/>
      <c r="G14" s="127"/>
      <c r="H14" s="127"/>
      <c r="I14" s="36"/>
    </row>
    <row r="15" spans="1:11" x14ac:dyDescent="0.2">
      <c r="A15" s="3">
        <v>45244</v>
      </c>
      <c r="B15" s="127"/>
      <c r="C15" s="127"/>
      <c r="D15" s="127"/>
      <c r="E15" s="127"/>
      <c r="F15" s="127"/>
      <c r="G15" s="127"/>
      <c r="H15" s="127"/>
      <c r="I15" s="36"/>
    </row>
    <row r="16" spans="1:11" x14ac:dyDescent="0.2">
      <c r="A16" s="3">
        <v>45245</v>
      </c>
      <c r="B16" s="127"/>
      <c r="C16" s="127"/>
      <c r="D16" s="127"/>
      <c r="E16" s="127"/>
      <c r="F16" s="127"/>
      <c r="G16" s="127"/>
      <c r="H16" s="127"/>
      <c r="I16" s="36"/>
    </row>
    <row r="17" spans="1:9" x14ac:dyDescent="0.2">
      <c r="A17" s="3">
        <v>45246</v>
      </c>
      <c r="B17" s="128"/>
      <c r="C17" s="128"/>
      <c r="D17" s="128"/>
      <c r="E17" s="128"/>
      <c r="F17" s="128"/>
      <c r="G17" s="128"/>
      <c r="H17" s="128"/>
      <c r="I17" s="36"/>
    </row>
    <row r="18" spans="1:9" x14ac:dyDescent="0.2">
      <c r="A18" s="3">
        <v>45247</v>
      </c>
      <c r="B18" s="128"/>
      <c r="C18" s="128"/>
      <c r="D18" s="128"/>
      <c r="E18" s="128"/>
      <c r="F18" s="128"/>
      <c r="G18" s="128"/>
      <c r="H18" s="128"/>
      <c r="I18" s="36"/>
    </row>
    <row r="19" spans="1:9" x14ac:dyDescent="0.2">
      <c r="A19" s="141">
        <v>45248</v>
      </c>
      <c r="B19" s="142"/>
      <c r="C19" s="142"/>
      <c r="D19" s="142"/>
      <c r="E19" s="142"/>
      <c r="F19" s="142"/>
      <c r="G19" s="142"/>
      <c r="H19" s="142"/>
      <c r="I19" s="36"/>
    </row>
    <row r="20" spans="1:9" x14ac:dyDescent="0.2">
      <c r="A20" s="143">
        <v>45249</v>
      </c>
      <c r="B20" s="144"/>
      <c r="C20" s="144"/>
      <c r="D20" s="144"/>
      <c r="E20" s="144"/>
      <c r="F20" s="144"/>
      <c r="G20" s="144"/>
      <c r="H20" s="144"/>
      <c r="I20" s="36"/>
    </row>
    <row r="21" spans="1:9" ht="15.75" customHeight="1" x14ac:dyDescent="0.2">
      <c r="A21" s="3">
        <v>45250</v>
      </c>
      <c r="B21" s="127"/>
      <c r="C21" s="127"/>
      <c r="D21" s="127"/>
      <c r="E21" s="127"/>
      <c r="F21" s="127"/>
      <c r="G21" s="127"/>
      <c r="H21" s="127"/>
    </row>
    <row r="22" spans="1:9" ht="15.75" customHeight="1" x14ac:dyDescent="0.2">
      <c r="A22" s="3">
        <v>45251</v>
      </c>
      <c r="B22" s="127"/>
      <c r="C22" s="127"/>
      <c r="D22" s="127"/>
      <c r="E22" s="127"/>
      <c r="F22" s="127"/>
      <c r="G22" s="127"/>
      <c r="H22" s="127"/>
    </row>
    <row r="23" spans="1:9" ht="15.75" customHeight="1" x14ac:dyDescent="0.2">
      <c r="A23" s="3">
        <v>45252</v>
      </c>
      <c r="B23" s="127"/>
      <c r="C23" s="127"/>
      <c r="D23" s="127"/>
      <c r="E23" s="127"/>
      <c r="F23" s="127"/>
      <c r="G23" s="127"/>
      <c r="H23" s="127"/>
    </row>
    <row r="24" spans="1:9" ht="15.75" customHeight="1" x14ac:dyDescent="0.2">
      <c r="A24" s="3">
        <v>45253</v>
      </c>
      <c r="B24" s="128"/>
      <c r="C24" s="128"/>
      <c r="D24" s="128"/>
      <c r="E24" s="128"/>
      <c r="F24" s="128"/>
      <c r="G24" s="128"/>
      <c r="H24" s="128"/>
    </row>
    <row r="25" spans="1:9" ht="15.75" customHeight="1" x14ac:dyDescent="0.2">
      <c r="A25" s="3">
        <v>45254</v>
      </c>
      <c r="B25" s="128"/>
      <c r="C25" s="128"/>
      <c r="D25" s="128"/>
      <c r="E25" s="128"/>
      <c r="F25" s="128"/>
      <c r="G25" s="128"/>
      <c r="H25" s="128"/>
    </row>
    <row r="26" spans="1:9" ht="15.75" customHeight="1" x14ac:dyDescent="0.2">
      <c r="A26" s="141">
        <v>45255</v>
      </c>
      <c r="B26" s="142"/>
      <c r="C26" s="142"/>
      <c r="D26" s="142"/>
      <c r="E26" s="142"/>
      <c r="F26" s="142"/>
      <c r="G26" s="142"/>
      <c r="H26" s="142"/>
    </row>
    <row r="27" spans="1:9" ht="15.75" customHeight="1" x14ac:dyDescent="0.2">
      <c r="A27" s="143">
        <v>45256</v>
      </c>
      <c r="B27" s="144"/>
      <c r="C27" s="144"/>
      <c r="D27" s="144"/>
      <c r="E27" s="144"/>
      <c r="F27" s="144"/>
      <c r="G27" s="144"/>
      <c r="H27" s="144"/>
    </row>
    <row r="28" spans="1:9" ht="15.75" customHeight="1" x14ac:dyDescent="0.2">
      <c r="A28" s="3">
        <v>45257</v>
      </c>
      <c r="B28" s="127"/>
      <c r="C28" s="127"/>
      <c r="D28" s="127"/>
      <c r="E28" s="127"/>
      <c r="F28" s="127"/>
      <c r="G28" s="127"/>
      <c r="H28" s="127"/>
    </row>
    <row r="29" spans="1:9" ht="15.75" customHeight="1" x14ac:dyDescent="0.2">
      <c r="A29" s="3">
        <v>45258</v>
      </c>
      <c r="B29" s="127"/>
      <c r="C29" s="127"/>
      <c r="D29" s="127"/>
      <c r="E29" s="127"/>
      <c r="F29" s="127"/>
      <c r="G29" s="127"/>
      <c r="H29" s="127"/>
    </row>
    <row r="30" spans="1:9" ht="15.75" customHeight="1" x14ac:dyDescent="0.2">
      <c r="A30" s="3">
        <v>45259</v>
      </c>
      <c r="B30" s="127"/>
      <c r="C30" s="127"/>
      <c r="D30" s="127"/>
      <c r="E30" s="127"/>
      <c r="F30" s="127"/>
      <c r="G30" s="127"/>
      <c r="H30" s="127"/>
    </row>
    <row r="31" spans="1:9" ht="15.75" customHeight="1" x14ac:dyDescent="0.2">
      <c r="A31" s="3">
        <v>45260</v>
      </c>
      <c r="B31" s="128"/>
      <c r="C31" s="128"/>
      <c r="D31" s="128"/>
      <c r="E31" s="128"/>
      <c r="F31" s="128"/>
      <c r="G31" s="128"/>
      <c r="H31" s="128"/>
    </row>
    <row r="32" spans="1:9" ht="15.75" customHeight="1" x14ac:dyDescent="0.2">
      <c r="A32" s="3"/>
      <c r="B32" s="4"/>
      <c r="C32" s="4"/>
      <c r="D32" s="4"/>
      <c r="E32" s="4"/>
      <c r="F32" s="4"/>
      <c r="G32" s="4"/>
      <c r="H32" s="4"/>
    </row>
    <row r="33" spans="1:11" ht="15.75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J33" s="33" t="s">
        <v>8</v>
      </c>
      <c r="K33" s="33" t="s">
        <v>19</v>
      </c>
    </row>
    <row r="34" spans="1:11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0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22" t="s">
        <v>11</v>
      </c>
      <c r="J34" s="4">
        <f>B34+C34+D34+E34+H34+F34+G34</f>
        <v>0</v>
      </c>
      <c r="K34" s="29">
        <f>+J34/J37</f>
        <v>0</v>
      </c>
    </row>
    <row r="35" spans="1:11" ht="15.75" customHeight="1" x14ac:dyDescent="0.2">
      <c r="A35" s="20" t="s">
        <v>12</v>
      </c>
      <c r="B35" s="21" t="e">
        <f>+B34/J34</f>
        <v>#DIV/0!</v>
      </c>
      <c r="C35" s="21" t="e">
        <f>+C34/J34</f>
        <v>#DIV/0!</v>
      </c>
      <c r="D35" s="21" t="e">
        <f>+D34/J34</f>
        <v>#DIV/0!</v>
      </c>
      <c r="E35" s="21" t="e">
        <f>+E34/J34</f>
        <v>#DIV/0!</v>
      </c>
      <c r="F35" s="21" t="e">
        <f>+F34/J34</f>
        <v>#DIV/0!</v>
      </c>
      <c r="G35" s="21" t="e">
        <f>+G34/J34</f>
        <v>#DIV/0!</v>
      </c>
      <c r="H35" s="19" t="e">
        <f>+H34/J34</f>
        <v>#DIV/0!</v>
      </c>
      <c r="I35" s="22"/>
      <c r="J35" s="22"/>
      <c r="K35" s="22"/>
    </row>
    <row r="36" spans="1:11" ht="15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.75" customHeight="1" x14ac:dyDescent="0.15">
      <c r="B37" s="22"/>
      <c r="C37" s="22"/>
      <c r="D37" s="22"/>
      <c r="E37" s="22"/>
      <c r="F37" s="22"/>
      <c r="G37" s="22"/>
      <c r="H37" s="22"/>
      <c r="I37" s="22" t="s">
        <v>20</v>
      </c>
      <c r="J37" s="4">
        <v>800</v>
      </c>
      <c r="K37" s="22"/>
    </row>
    <row r="38" spans="1:11" ht="15.75" customHeight="1" x14ac:dyDescent="0.15"/>
    <row r="39" spans="1:11" ht="15.75" customHeight="1" x14ac:dyDescent="0.15"/>
    <row r="40" spans="1:11" ht="15.75" customHeight="1" x14ac:dyDescent="0.15"/>
    <row r="41" spans="1:11" ht="15.75" customHeight="1" x14ac:dyDescent="0.15"/>
    <row r="42" spans="1:11" ht="15.75" customHeight="1" x14ac:dyDescent="0.15"/>
    <row r="43" spans="1:11" ht="15.75" customHeight="1" x14ac:dyDescent="0.15"/>
    <row r="44" spans="1:11" ht="15.75" customHeight="1" x14ac:dyDescent="0.15"/>
    <row r="45" spans="1:11" ht="15.75" customHeight="1" x14ac:dyDescent="0.15">
      <c r="I45" s="118" t="s">
        <v>37</v>
      </c>
      <c r="J45" s="119"/>
    </row>
    <row r="46" spans="1:11" ht="15.75" customHeight="1" x14ac:dyDescent="0.15">
      <c r="I46" s="120" t="s">
        <v>15</v>
      </c>
      <c r="J46" s="119"/>
    </row>
    <row r="47" spans="1:11" ht="15.75" customHeight="1" x14ac:dyDescent="0.2">
      <c r="I47" s="27" t="s">
        <v>16</v>
      </c>
      <c r="J47" s="4">
        <f>+J34</f>
        <v>0</v>
      </c>
    </row>
    <row r="48" spans="1:11" ht="15.75" customHeight="1" x14ac:dyDescent="0.2">
      <c r="I48" s="27" t="s">
        <v>17</v>
      </c>
      <c r="J48" s="22">
        <v>30</v>
      </c>
    </row>
    <row r="49" spans="9:10" ht="15.75" customHeight="1" x14ac:dyDescent="0.2">
      <c r="I49" s="27" t="s">
        <v>18</v>
      </c>
      <c r="J49" s="4">
        <f>+J47/J48</f>
        <v>0</v>
      </c>
    </row>
    <row r="50" spans="9:10" ht="15.75" customHeight="1" x14ac:dyDescent="0.15"/>
    <row r="51" spans="9:10" ht="15.75" customHeight="1" x14ac:dyDescent="0.15"/>
    <row r="52" spans="9:10" ht="15.75" customHeight="1" x14ac:dyDescent="0.15"/>
    <row r="53" spans="9:10" ht="15.75" customHeight="1" x14ac:dyDescent="0.15"/>
    <row r="54" spans="9:10" ht="15.75" customHeight="1" x14ac:dyDescent="0.15"/>
    <row r="55" spans="9:10" ht="15.75" customHeight="1" x14ac:dyDescent="0.15"/>
    <row r="56" spans="9:10" ht="15.75" customHeight="1" x14ac:dyDescent="0.15"/>
    <row r="57" spans="9:10" ht="15.75" customHeight="1" x14ac:dyDescent="0.15"/>
    <row r="58" spans="9:10" ht="15.75" customHeight="1" x14ac:dyDescent="0.15"/>
    <row r="59" spans="9:10" ht="15.75" customHeight="1" x14ac:dyDescent="0.15"/>
    <row r="60" spans="9:10" ht="15.75" customHeight="1" x14ac:dyDescent="0.15"/>
    <row r="61" spans="9:10" ht="15.75" customHeight="1" x14ac:dyDescent="0.15"/>
    <row r="62" spans="9:10" ht="15.75" customHeight="1" x14ac:dyDescent="0.15"/>
    <row r="63" spans="9:10" ht="15.75" customHeight="1" x14ac:dyDescent="0.15"/>
    <row r="64" spans="9:10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I45:J45"/>
    <mergeCell ref="I46:J46"/>
  </mergeCells>
  <pageMargins left="0.7" right="0.7" top="0.75" bottom="0.75" header="0" footer="0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000"/>
  <sheetViews>
    <sheetView workbookViewId="0">
      <pane ySplit="1" topLeftCell="A2" activePane="bottomLeft" state="frozen"/>
      <selection pane="bottomLeft" activeCell="I46" sqref="I46:J46"/>
    </sheetView>
  </sheetViews>
  <sheetFormatPr baseColWidth="10" defaultColWidth="12.6640625" defaultRowHeight="15" customHeight="1" x14ac:dyDescent="0.15"/>
  <cols>
    <col min="1" max="1" width="10.5" bestFit="1" customWidth="1"/>
    <col min="2" max="2" width="12" customWidth="1"/>
    <col min="3" max="3" width="8.1640625" customWidth="1"/>
    <col min="4" max="4" width="9.5" customWidth="1"/>
    <col min="5" max="9" width="9.33203125" customWidth="1"/>
    <col min="10" max="10" width="10.83203125" customWidth="1"/>
    <col min="11" max="22" width="9.33203125" customWidth="1"/>
  </cols>
  <sheetData>
    <row r="1" spans="1:11" ht="40" x14ac:dyDescent="0.15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K1" s="1"/>
    </row>
    <row r="2" spans="1:11" x14ac:dyDescent="0.2">
      <c r="A2" s="132">
        <v>45261</v>
      </c>
      <c r="B2" s="128"/>
      <c r="C2" s="128"/>
      <c r="D2" s="128"/>
      <c r="E2" s="128"/>
      <c r="F2" s="128"/>
      <c r="G2" s="128"/>
      <c r="H2" s="128"/>
      <c r="K2" s="4"/>
    </row>
    <row r="3" spans="1:11" x14ac:dyDescent="0.2">
      <c r="A3" s="132">
        <v>45262</v>
      </c>
      <c r="B3" s="127"/>
      <c r="C3" s="127"/>
      <c r="D3" s="127"/>
      <c r="E3" s="127"/>
      <c r="F3" s="127"/>
      <c r="G3" s="127"/>
      <c r="H3" s="127"/>
      <c r="K3" s="36"/>
    </row>
    <row r="4" spans="1:11" x14ac:dyDescent="0.2">
      <c r="A4" s="132">
        <v>45263</v>
      </c>
      <c r="B4" s="127"/>
      <c r="C4" s="127"/>
      <c r="D4" s="127"/>
      <c r="E4" s="127"/>
      <c r="F4" s="127"/>
      <c r="G4" s="127"/>
      <c r="H4" s="127"/>
      <c r="K4" s="34"/>
    </row>
    <row r="5" spans="1:11" x14ac:dyDescent="0.2">
      <c r="A5" s="157">
        <v>45264</v>
      </c>
      <c r="B5" s="146"/>
      <c r="C5" s="146"/>
      <c r="D5" s="146"/>
      <c r="E5" s="146"/>
      <c r="F5" s="146"/>
      <c r="G5" s="146"/>
      <c r="H5" s="146"/>
      <c r="K5" s="34"/>
    </row>
    <row r="6" spans="1:11" x14ac:dyDescent="0.2">
      <c r="A6" s="158">
        <v>45265</v>
      </c>
      <c r="B6" s="148"/>
      <c r="C6" s="148"/>
      <c r="D6" s="148"/>
      <c r="E6" s="148"/>
      <c r="F6" s="148"/>
      <c r="G6" s="148"/>
      <c r="H6" s="148"/>
      <c r="K6" s="34"/>
    </row>
    <row r="7" spans="1:11" x14ac:dyDescent="0.2">
      <c r="A7" s="132">
        <v>45266</v>
      </c>
      <c r="B7" s="127"/>
      <c r="C7" s="127"/>
      <c r="D7" s="127"/>
      <c r="E7" s="127"/>
      <c r="F7" s="127"/>
      <c r="G7" s="127"/>
      <c r="H7" s="127"/>
      <c r="K7" s="36"/>
    </row>
    <row r="8" spans="1:11" x14ac:dyDescent="0.2">
      <c r="A8" s="132">
        <v>45267</v>
      </c>
      <c r="B8" s="128"/>
      <c r="C8" s="128"/>
      <c r="D8" s="128"/>
      <c r="E8" s="128"/>
      <c r="F8" s="128"/>
      <c r="G8" s="128"/>
      <c r="H8" s="128"/>
      <c r="K8" s="36"/>
    </row>
    <row r="9" spans="1:11" x14ac:dyDescent="0.2">
      <c r="A9" s="132">
        <v>45268</v>
      </c>
      <c r="B9" s="128"/>
      <c r="C9" s="128"/>
      <c r="D9" s="128"/>
      <c r="E9" s="128"/>
      <c r="F9" s="128"/>
      <c r="G9" s="128"/>
      <c r="H9" s="128"/>
      <c r="K9" s="36"/>
    </row>
    <row r="10" spans="1:11" x14ac:dyDescent="0.2">
      <c r="A10" s="132">
        <v>45269</v>
      </c>
      <c r="B10" s="127"/>
      <c r="C10" s="127"/>
      <c r="D10" s="127"/>
      <c r="E10" s="127"/>
      <c r="F10" s="127"/>
      <c r="G10" s="127"/>
      <c r="H10" s="127"/>
      <c r="K10" s="36"/>
    </row>
    <row r="11" spans="1:11" x14ac:dyDescent="0.2">
      <c r="A11" s="132">
        <v>45270</v>
      </c>
      <c r="B11" s="127"/>
      <c r="C11" s="127"/>
      <c r="D11" s="127"/>
      <c r="E11" s="127"/>
      <c r="F11" s="127"/>
      <c r="G11" s="127"/>
      <c r="H11" s="127"/>
    </row>
    <row r="12" spans="1:11" x14ac:dyDescent="0.2">
      <c r="A12" s="157">
        <v>45271</v>
      </c>
      <c r="B12" s="146"/>
      <c r="C12" s="146"/>
      <c r="D12" s="146"/>
      <c r="E12" s="146"/>
      <c r="F12" s="146"/>
      <c r="G12" s="146"/>
      <c r="H12" s="146"/>
      <c r="I12" s="36"/>
    </row>
    <row r="13" spans="1:11" x14ac:dyDescent="0.2">
      <c r="A13" s="158">
        <v>45272</v>
      </c>
      <c r="B13" s="148"/>
      <c r="C13" s="148"/>
      <c r="D13" s="148"/>
      <c r="E13" s="148"/>
      <c r="F13" s="148"/>
      <c r="G13" s="148"/>
      <c r="H13" s="148"/>
      <c r="I13" s="36"/>
    </row>
    <row r="14" spans="1:11" x14ac:dyDescent="0.2">
      <c r="A14" s="132">
        <v>45273</v>
      </c>
      <c r="B14" s="127"/>
      <c r="C14" s="127"/>
      <c r="D14" s="127"/>
      <c r="E14" s="127"/>
      <c r="F14" s="127"/>
      <c r="G14" s="127"/>
      <c r="H14" s="127"/>
      <c r="I14" s="36"/>
    </row>
    <row r="15" spans="1:11" x14ac:dyDescent="0.2">
      <c r="A15" s="132">
        <v>45274</v>
      </c>
      <c r="B15" s="128"/>
      <c r="C15" s="128"/>
      <c r="D15" s="128"/>
      <c r="E15" s="128"/>
      <c r="F15" s="128"/>
      <c r="G15" s="128"/>
      <c r="H15" s="128"/>
      <c r="I15" s="36"/>
    </row>
    <row r="16" spans="1:11" x14ac:dyDescent="0.2">
      <c r="A16" s="132">
        <v>45275</v>
      </c>
      <c r="B16" s="128"/>
      <c r="C16" s="128"/>
      <c r="D16" s="128"/>
      <c r="E16" s="128"/>
      <c r="F16" s="128"/>
      <c r="G16" s="128"/>
      <c r="H16" s="128"/>
      <c r="I16" s="36"/>
    </row>
    <row r="17" spans="1:9" x14ac:dyDescent="0.2">
      <c r="A17" s="132">
        <v>45276</v>
      </c>
      <c r="B17" s="127"/>
      <c r="C17" s="127"/>
      <c r="D17" s="127"/>
      <c r="E17" s="127"/>
      <c r="F17" s="127"/>
      <c r="G17" s="127"/>
      <c r="H17" s="127"/>
      <c r="I17" s="36"/>
    </row>
    <row r="18" spans="1:9" x14ac:dyDescent="0.2">
      <c r="A18" s="132">
        <v>45277</v>
      </c>
      <c r="B18" s="127"/>
      <c r="C18" s="127"/>
      <c r="D18" s="127"/>
      <c r="E18" s="127"/>
      <c r="F18" s="127"/>
      <c r="G18" s="127"/>
      <c r="H18" s="127"/>
      <c r="I18" s="36"/>
    </row>
    <row r="19" spans="1:9" x14ac:dyDescent="0.2">
      <c r="A19" s="157">
        <v>45278</v>
      </c>
      <c r="B19" s="146"/>
      <c r="C19" s="146"/>
      <c r="D19" s="146"/>
      <c r="E19" s="146"/>
      <c r="F19" s="146"/>
      <c r="G19" s="146"/>
      <c r="H19" s="146"/>
      <c r="I19" s="36"/>
    </row>
    <row r="20" spans="1:9" x14ac:dyDescent="0.2">
      <c r="A20" s="158">
        <v>45279</v>
      </c>
      <c r="B20" s="148"/>
      <c r="C20" s="148"/>
      <c r="D20" s="148"/>
      <c r="E20" s="148"/>
      <c r="F20" s="148"/>
      <c r="G20" s="148"/>
      <c r="H20" s="148"/>
      <c r="I20" s="36"/>
    </row>
    <row r="21" spans="1:9" ht="15.75" customHeight="1" x14ac:dyDescent="0.2">
      <c r="A21" s="132">
        <v>45280</v>
      </c>
      <c r="B21" s="127"/>
      <c r="C21" s="127"/>
      <c r="D21" s="127"/>
      <c r="E21" s="127"/>
      <c r="F21" s="127"/>
      <c r="G21" s="127"/>
      <c r="H21" s="127"/>
    </row>
    <row r="22" spans="1:9" ht="15.75" customHeight="1" x14ac:dyDescent="0.2">
      <c r="A22" s="132">
        <v>45281</v>
      </c>
      <c r="B22" s="128"/>
      <c r="C22" s="128"/>
      <c r="D22" s="128"/>
      <c r="E22" s="128"/>
      <c r="F22" s="128"/>
      <c r="G22" s="128"/>
      <c r="H22" s="128"/>
    </row>
    <row r="23" spans="1:9" ht="15.75" customHeight="1" x14ac:dyDescent="0.2">
      <c r="A23" s="132">
        <v>45282</v>
      </c>
      <c r="B23" s="128"/>
      <c r="C23" s="128"/>
      <c r="D23" s="128"/>
      <c r="E23" s="128"/>
      <c r="F23" s="128"/>
      <c r="G23" s="128"/>
      <c r="H23" s="128"/>
    </row>
    <row r="24" spans="1:9" ht="15.75" customHeight="1" x14ac:dyDescent="0.2">
      <c r="A24" s="132">
        <v>45283</v>
      </c>
      <c r="B24" s="127"/>
      <c r="C24" s="127"/>
      <c r="D24" s="127"/>
      <c r="E24" s="127"/>
      <c r="F24" s="127"/>
      <c r="G24" s="127"/>
      <c r="H24" s="127"/>
    </row>
    <row r="25" spans="1:9" ht="15.75" customHeight="1" x14ac:dyDescent="0.2">
      <c r="A25" s="132">
        <v>45284</v>
      </c>
      <c r="B25" s="127"/>
      <c r="C25" s="127"/>
      <c r="D25" s="127"/>
      <c r="E25" s="127"/>
      <c r="F25" s="127"/>
      <c r="G25" s="127"/>
      <c r="H25" s="127"/>
    </row>
    <row r="26" spans="1:9" ht="15.75" customHeight="1" x14ac:dyDescent="0.2">
      <c r="A26" s="157">
        <v>45285</v>
      </c>
      <c r="B26" s="146"/>
      <c r="C26" s="146"/>
      <c r="D26" s="146"/>
      <c r="E26" s="146"/>
      <c r="F26" s="146"/>
      <c r="G26" s="146"/>
      <c r="H26" s="146"/>
    </row>
    <row r="27" spans="1:9" ht="15.75" customHeight="1" x14ac:dyDescent="0.2">
      <c r="A27" s="158">
        <v>45286</v>
      </c>
      <c r="B27" s="148"/>
      <c r="C27" s="148"/>
      <c r="D27" s="148"/>
      <c r="E27" s="148"/>
      <c r="F27" s="148"/>
      <c r="G27" s="148"/>
      <c r="H27" s="148"/>
    </row>
    <row r="28" spans="1:9" ht="15.75" customHeight="1" x14ac:dyDescent="0.2">
      <c r="A28" s="132">
        <v>45287</v>
      </c>
      <c r="B28" s="127"/>
      <c r="C28" s="127"/>
      <c r="D28" s="127"/>
      <c r="E28" s="127"/>
      <c r="F28" s="127"/>
      <c r="G28" s="127"/>
      <c r="H28" s="127"/>
    </row>
    <row r="29" spans="1:9" ht="15.75" customHeight="1" x14ac:dyDescent="0.2">
      <c r="A29" s="132">
        <v>45288</v>
      </c>
      <c r="B29" s="128"/>
      <c r="C29" s="128"/>
      <c r="D29" s="128"/>
      <c r="E29" s="128"/>
      <c r="F29" s="128"/>
      <c r="G29" s="128"/>
      <c r="H29" s="128"/>
    </row>
    <row r="30" spans="1:9" ht="15.75" customHeight="1" x14ac:dyDescent="0.2">
      <c r="A30" s="132">
        <v>45289</v>
      </c>
      <c r="B30" s="128"/>
      <c r="C30" s="128"/>
      <c r="D30" s="128"/>
      <c r="E30" s="128"/>
      <c r="F30" s="128"/>
      <c r="G30" s="128"/>
      <c r="H30" s="128"/>
    </row>
    <row r="31" spans="1:9" ht="15.75" customHeight="1" x14ac:dyDescent="0.2">
      <c r="A31" s="132">
        <v>45290</v>
      </c>
      <c r="B31" s="127"/>
      <c r="C31" s="127"/>
      <c r="D31" s="127"/>
      <c r="E31" s="127"/>
      <c r="F31" s="127"/>
      <c r="G31" s="127"/>
      <c r="H31" s="127"/>
    </row>
    <row r="32" spans="1:9" ht="15.75" customHeight="1" x14ac:dyDescent="0.2">
      <c r="A32" s="132">
        <v>45291</v>
      </c>
      <c r="B32" s="127"/>
      <c r="C32" s="127"/>
      <c r="D32" s="127"/>
      <c r="E32" s="127"/>
      <c r="F32" s="127"/>
      <c r="G32" s="127"/>
      <c r="H32" s="127"/>
    </row>
    <row r="33" spans="1:11" ht="15.75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J33" s="33" t="s">
        <v>8</v>
      </c>
      <c r="K33" s="33" t="s">
        <v>19</v>
      </c>
    </row>
    <row r="34" spans="1:11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0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22" t="s">
        <v>11</v>
      </c>
      <c r="J34" s="4">
        <f>B34+C34+D34+E34+H34+F34+G34</f>
        <v>0</v>
      </c>
      <c r="K34" s="29">
        <f>+J34/J37</f>
        <v>0</v>
      </c>
    </row>
    <row r="35" spans="1:11" ht="15.75" customHeight="1" x14ac:dyDescent="0.2">
      <c r="A35" s="20" t="s">
        <v>12</v>
      </c>
      <c r="B35" s="21" t="e">
        <f>+B34/J34</f>
        <v>#DIV/0!</v>
      </c>
      <c r="C35" s="21" t="e">
        <f>+C34/J34</f>
        <v>#DIV/0!</v>
      </c>
      <c r="D35" s="21" t="e">
        <f>+D34/J34</f>
        <v>#DIV/0!</v>
      </c>
      <c r="E35" s="21" t="e">
        <f>+E34/J34</f>
        <v>#DIV/0!</v>
      </c>
      <c r="F35" s="21" t="e">
        <f>+F34/J34</f>
        <v>#DIV/0!</v>
      </c>
      <c r="G35" s="21" t="e">
        <f>+G34/J34</f>
        <v>#DIV/0!</v>
      </c>
      <c r="H35" s="19" t="e">
        <f>+H34/J34</f>
        <v>#DIV/0!</v>
      </c>
      <c r="I35" s="22"/>
      <c r="J35" s="22"/>
      <c r="K35" s="22"/>
    </row>
    <row r="36" spans="1:11" ht="15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.75" customHeight="1" x14ac:dyDescent="0.15">
      <c r="B37" s="22"/>
      <c r="C37" s="22"/>
      <c r="D37" s="22"/>
      <c r="E37" s="22"/>
      <c r="F37" s="22"/>
      <c r="G37" s="22"/>
      <c r="H37" s="22"/>
      <c r="I37" s="22" t="s">
        <v>20</v>
      </c>
      <c r="J37" s="4">
        <v>800</v>
      </c>
      <c r="K37" s="22"/>
    </row>
    <row r="38" spans="1:11" ht="15.75" customHeight="1" x14ac:dyDescent="0.15"/>
    <row r="39" spans="1:11" ht="15.75" customHeight="1" x14ac:dyDescent="0.15"/>
    <row r="40" spans="1:11" ht="15.75" customHeight="1" x14ac:dyDescent="0.15"/>
    <row r="41" spans="1:11" ht="15.75" customHeight="1" x14ac:dyDescent="0.15"/>
    <row r="42" spans="1:11" ht="15.75" customHeight="1" x14ac:dyDescent="0.15"/>
    <row r="43" spans="1:11" ht="15.75" customHeight="1" x14ac:dyDescent="0.15"/>
    <row r="44" spans="1:11" ht="15.75" customHeight="1" x14ac:dyDescent="0.15"/>
    <row r="45" spans="1:11" ht="15.75" customHeight="1" x14ac:dyDescent="0.15">
      <c r="I45" s="118" t="s">
        <v>43</v>
      </c>
      <c r="J45" s="119"/>
    </row>
    <row r="46" spans="1:11" ht="15.75" customHeight="1" x14ac:dyDescent="0.15">
      <c r="I46" s="120" t="s">
        <v>15</v>
      </c>
      <c r="J46" s="119"/>
    </row>
    <row r="47" spans="1:11" ht="15.75" customHeight="1" x14ac:dyDescent="0.2">
      <c r="I47" s="27" t="s">
        <v>16</v>
      </c>
      <c r="J47" s="4">
        <f>+J34</f>
        <v>0</v>
      </c>
    </row>
    <row r="48" spans="1:11" ht="15.75" customHeight="1" x14ac:dyDescent="0.2">
      <c r="I48" s="27" t="s">
        <v>17</v>
      </c>
      <c r="J48" s="22">
        <v>30</v>
      </c>
    </row>
    <row r="49" spans="9:10" ht="15.75" customHeight="1" x14ac:dyDescent="0.2">
      <c r="I49" s="27" t="s">
        <v>18</v>
      </c>
      <c r="J49" s="4">
        <f>+J47/J48</f>
        <v>0</v>
      </c>
    </row>
    <row r="50" spans="9:10" ht="15.75" customHeight="1" x14ac:dyDescent="0.15"/>
    <row r="51" spans="9:10" ht="15.75" customHeight="1" x14ac:dyDescent="0.15"/>
    <row r="52" spans="9:10" ht="15.75" customHeight="1" x14ac:dyDescent="0.15"/>
    <row r="53" spans="9:10" ht="15.75" customHeight="1" x14ac:dyDescent="0.15"/>
    <row r="54" spans="9:10" ht="15.75" customHeight="1" x14ac:dyDescent="0.15"/>
    <row r="55" spans="9:10" ht="15.75" customHeight="1" x14ac:dyDescent="0.15"/>
    <row r="56" spans="9:10" ht="15.75" customHeight="1" x14ac:dyDescent="0.15"/>
    <row r="57" spans="9:10" ht="15.75" customHeight="1" x14ac:dyDescent="0.15"/>
    <row r="58" spans="9:10" ht="15.75" customHeight="1" x14ac:dyDescent="0.15"/>
    <row r="59" spans="9:10" ht="15.75" customHeight="1" x14ac:dyDescent="0.15"/>
    <row r="60" spans="9:10" ht="15.75" customHeight="1" x14ac:dyDescent="0.15"/>
    <row r="61" spans="9:10" ht="15.75" customHeight="1" x14ac:dyDescent="0.15"/>
    <row r="62" spans="9:10" ht="15.75" customHeight="1" x14ac:dyDescent="0.15"/>
    <row r="63" spans="9:10" ht="15.75" customHeight="1" x14ac:dyDescent="0.15"/>
    <row r="64" spans="9:10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I45:J45"/>
    <mergeCell ref="I46:J46"/>
  </mergeCells>
  <pageMargins left="0.7" right="0.7" top="0.75" bottom="0.75" header="0" footer="0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1000"/>
  <sheetViews>
    <sheetView tabSelected="1" workbookViewId="0">
      <selection activeCell="P42" sqref="P42"/>
    </sheetView>
  </sheetViews>
  <sheetFormatPr baseColWidth="10" defaultColWidth="12.6640625" defaultRowHeight="15" customHeight="1" x14ac:dyDescent="0.15"/>
  <cols>
    <col min="1" max="1" width="12.83203125" customWidth="1"/>
    <col min="2" max="8" width="9.33203125" customWidth="1"/>
    <col min="9" max="9" width="1.6640625" customWidth="1"/>
    <col min="10" max="11" width="10.5" customWidth="1"/>
    <col min="12" max="26" width="9.33203125" customWidth="1"/>
  </cols>
  <sheetData>
    <row r="2" spans="1:12" ht="32" x14ac:dyDescent="0.15">
      <c r="B2" s="9" t="s">
        <v>0</v>
      </c>
      <c r="C2" s="10" t="s">
        <v>1</v>
      </c>
      <c r="D2" s="11" t="s">
        <v>2</v>
      </c>
      <c r="E2" s="10" t="s">
        <v>3</v>
      </c>
      <c r="F2" s="10" t="s">
        <v>4</v>
      </c>
      <c r="G2" s="10" t="s">
        <v>5</v>
      </c>
      <c r="H2" s="12" t="s">
        <v>6</v>
      </c>
      <c r="J2" s="37" t="s">
        <v>38</v>
      </c>
      <c r="K2" s="38" t="s">
        <v>39</v>
      </c>
      <c r="L2" s="38" t="s">
        <v>40</v>
      </c>
    </row>
    <row r="3" spans="1:12" x14ac:dyDescent="0.2">
      <c r="A3" s="39" t="s">
        <v>14</v>
      </c>
      <c r="B3" s="40">
        <f>'Ene23'!B34</f>
        <v>0</v>
      </c>
      <c r="C3" s="41">
        <f>'Ene23'!C34</f>
        <v>5</v>
      </c>
      <c r="D3" s="41">
        <f>'Ene23'!D34</f>
        <v>0</v>
      </c>
      <c r="E3" s="41">
        <f>'Ene23'!E34</f>
        <v>0</v>
      </c>
      <c r="F3" s="41">
        <f>'Ene23'!F34</f>
        <v>0</v>
      </c>
      <c r="G3" s="41">
        <f>'Ene23'!G34</f>
        <v>0</v>
      </c>
      <c r="H3" s="42">
        <f>'Ene23'!H34</f>
        <v>0</v>
      </c>
      <c r="J3" s="43">
        <f t="shared" ref="J3:J14" si="0">SUM(B3:H3)</f>
        <v>5</v>
      </c>
      <c r="K3" s="44">
        <f>Ingresos!C16</f>
        <v>20</v>
      </c>
      <c r="L3" s="45">
        <f t="shared" ref="L3:L14" si="1">+K3-J3</f>
        <v>15</v>
      </c>
    </row>
    <row r="4" spans="1:12" x14ac:dyDescent="0.2">
      <c r="A4" s="39" t="s">
        <v>21</v>
      </c>
      <c r="B4" s="40">
        <f>'Feb23'!B34</f>
        <v>0</v>
      </c>
      <c r="C4" s="41">
        <f>'Feb23'!C34</f>
        <v>0</v>
      </c>
      <c r="D4" s="41">
        <f>'Feb23'!D34</f>
        <v>0</v>
      </c>
      <c r="E4" s="41">
        <f>'Feb23'!E34</f>
        <v>0</v>
      </c>
      <c r="F4" s="41">
        <f>'Feb23'!F34</f>
        <v>0</v>
      </c>
      <c r="G4" s="41">
        <f>'Feb23'!G34</f>
        <v>0</v>
      </c>
      <c r="H4" s="42">
        <f>'Feb23'!H34</f>
        <v>0</v>
      </c>
      <c r="J4" s="46">
        <f t="shared" si="0"/>
        <v>0</v>
      </c>
      <c r="K4" s="5">
        <f>Ingresos!E17</f>
        <v>0</v>
      </c>
      <c r="L4" s="6">
        <f t="shared" si="1"/>
        <v>0</v>
      </c>
    </row>
    <row r="5" spans="1:12" x14ac:dyDescent="0.2">
      <c r="A5" s="39" t="s">
        <v>31</v>
      </c>
      <c r="B5" s="40">
        <f>'Mar23'!B34</f>
        <v>0</v>
      </c>
      <c r="C5" s="41">
        <f>'Mar23'!C34</f>
        <v>0</v>
      </c>
      <c r="D5" s="41">
        <f>'Mar23'!D34</f>
        <v>0</v>
      </c>
      <c r="E5" s="41">
        <f>'Mar23'!E34</f>
        <v>0</v>
      </c>
      <c r="F5" s="41">
        <f>'Mar23'!F34</f>
        <v>0</v>
      </c>
      <c r="G5" s="41">
        <f>'Mar23'!G34</f>
        <v>0</v>
      </c>
      <c r="H5" s="42">
        <f>'Mar23'!H34</f>
        <v>0</v>
      </c>
      <c r="J5" s="46">
        <f t="shared" si="0"/>
        <v>0</v>
      </c>
      <c r="K5" s="5">
        <f>Ingresos!G16</f>
        <v>0</v>
      </c>
      <c r="L5" s="6">
        <f t="shared" si="1"/>
        <v>0</v>
      </c>
    </row>
    <row r="6" spans="1:12" x14ac:dyDescent="0.2">
      <c r="A6" s="39" t="s">
        <v>32</v>
      </c>
      <c r="B6" s="40">
        <f>'Abr23'!B34</f>
        <v>0</v>
      </c>
      <c r="C6" s="41">
        <f>'Abr23'!C34</f>
        <v>0</v>
      </c>
      <c r="D6" s="41">
        <f>'Abr23'!D34</f>
        <v>0</v>
      </c>
      <c r="E6" s="41">
        <f>'Abr23'!E34</f>
        <v>0</v>
      </c>
      <c r="F6" s="41">
        <f>'Abr23'!F34</f>
        <v>0</v>
      </c>
      <c r="G6" s="41">
        <f>'Abr23'!G34</f>
        <v>0</v>
      </c>
      <c r="H6" s="42">
        <f>'Abr23'!H34</f>
        <v>0</v>
      </c>
      <c r="J6" s="46">
        <f t="shared" si="0"/>
        <v>0</v>
      </c>
      <c r="K6" s="5">
        <f>Ingresos!I16</f>
        <v>0</v>
      </c>
      <c r="L6" s="6">
        <f t="shared" si="1"/>
        <v>0</v>
      </c>
    </row>
    <row r="7" spans="1:12" x14ac:dyDescent="0.2">
      <c r="A7" s="39" t="s">
        <v>33</v>
      </c>
      <c r="B7" s="40">
        <f>'May23'!B34</f>
        <v>0</v>
      </c>
      <c r="C7" s="41">
        <f>'May23'!C34</f>
        <v>0</v>
      </c>
      <c r="D7" s="41">
        <f>'May23'!D34</f>
        <v>0</v>
      </c>
      <c r="E7" s="41">
        <f>'May23'!E34</f>
        <v>0</v>
      </c>
      <c r="F7" s="41">
        <f>'May23'!F34</f>
        <v>0</v>
      </c>
      <c r="G7" s="41">
        <f>'May23'!G34</f>
        <v>0</v>
      </c>
      <c r="H7" s="42">
        <f>'May23'!H34</f>
        <v>0</v>
      </c>
      <c r="J7" s="46">
        <f t="shared" si="0"/>
        <v>0</v>
      </c>
      <c r="K7" s="5">
        <f>Ingresos!K16</f>
        <v>0</v>
      </c>
      <c r="L7" s="6">
        <f t="shared" si="1"/>
        <v>0</v>
      </c>
    </row>
    <row r="8" spans="1:12" x14ac:dyDescent="0.2">
      <c r="A8" s="39" t="s">
        <v>34</v>
      </c>
      <c r="B8" s="40">
        <f>'Jun23'!B34</f>
        <v>0</v>
      </c>
      <c r="C8" s="41">
        <f>'Jun23'!C34</f>
        <v>0</v>
      </c>
      <c r="D8" s="41">
        <f>'Jun23'!D34</f>
        <v>0</v>
      </c>
      <c r="E8" s="41">
        <f>'Jun23'!E34</f>
        <v>0</v>
      </c>
      <c r="F8" s="41">
        <f>'Jun23'!F34</f>
        <v>0</v>
      </c>
      <c r="G8" s="41">
        <f>'Jun23'!G34</f>
        <v>0</v>
      </c>
      <c r="H8" s="42">
        <f>'Jun23'!H34</f>
        <v>0</v>
      </c>
      <c r="J8" s="46">
        <f t="shared" si="0"/>
        <v>0</v>
      </c>
      <c r="K8" s="5">
        <f>Ingresos!M16</f>
        <v>0</v>
      </c>
      <c r="L8" s="6">
        <f t="shared" si="1"/>
        <v>0</v>
      </c>
    </row>
    <row r="9" spans="1:12" x14ac:dyDescent="0.2">
      <c r="A9" s="39" t="s">
        <v>35</v>
      </c>
      <c r="B9" s="40">
        <f>'Jul23'!B34</f>
        <v>0</v>
      </c>
      <c r="C9" s="41">
        <f>'Jul23'!C34</f>
        <v>0</v>
      </c>
      <c r="D9" s="41">
        <f>'Jul23'!D34</f>
        <v>0</v>
      </c>
      <c r="E9" s="41">
        <f>'Jul23'!E34</f>
        <v>0</v>
      </c>
      <c r="F9" s="41">
        <f>'Jul23'!F34</f>
        <v>0</v>
      </c>
      <c r="G9" s="41">
        <f>'Jul23'!G34</f>
        <v>0</v>
      </c>
      <c r="H9" s="42">
        <f>'Jul23'!H34</f>
        <v>0</v>
      </c>
      <c r="J9" s="46">
        <f t="shared" si="0"/>
        <v>0</v>
      </c>
      <c r="K9" s="5">
        <f>Ingresos!O16</f>
        <v>0</v>
      </c>
      <c r="L9" s="6">
        <f t="shared" si="1"/>
        <v>0</v>
      </c>
    </row>
    <row r="10" spans="1:12" x14ac:dyDescent="0.2">
      <c r="A10" s="39" t="s">
        <v>36</v>
      </c>
      <c r="B10" s="40">
        <f>'Ago23'!B34</f>
        <v>0</v>
      </c>
      <c r="C10" s="41">
        <f>'Ago23'!C34</f>
        <v>0</v>
      </c>
      <c r="D10" s="41">
        <f>'Ago23'!D34</f>
        <v>0</v>
      </c>
      <c r="E10" s="41">
        <f>'Ago23'!E34</f>
        <v>0</v>
      </c>
      <c r="F10" s="41">
        <f>'Ago23'!F34</f>
        <v>0</v>
      </c>
      <c r="G10" s="41">
        <f>'Ago23'!G34</f>
        <v>0</v>
      </c>
      <c r="H10" s="42">
        <f>'Ago23'!H34</f>
        <v>0</v>
      </c>
      <c r="J10" s="46">
        <f t="shared" si="0"/>
        <v>0</v>
      </c>
      <c r="K10" s="5">
        <f>Ingresos!Q16</f>
        <v>0</v>
      </c>
      <c r="L10" s="6">
        <f t="shared" si="1"/>
        <v>0</v>
      </c>
    </row>
    <row r="11" spans="1:12" x14ac:dyDescent="0.2">
      <c r="A11" s="39" t="s">
        <v>41</v>
      </c>
      <c r="B11" s="40">
        <f>Sept23!B34</f>
        <v>0</v>
      </c>
      <c r="C11" s="41">
        <f>Sept23!C34</f>
        <v>0</v>
      </c>
      <c r="D11" s="41">
        <f>Sept23!D34</f>
        <v>0</v>
      </c>
      <c r="E11" s="41">
        <f>Sept23!E34</f>
        <v>0</v>
      </c>
      <c r="F11" s="41">
        <f>Sept23!F34</f>
        <v>0</v>
      </c>
      <c r="G11" s="41">
        <f>Sept23!G34</f>
        <v>0</v>
      </c>
      <c r="H11" s="42">
        <f>Sept23!H34</f>
        <v>0</v>
      </c>
      <c r="J11" s="46">
        <f t="shared" si="0"/>
        <v>0</v>
      </c>
      <c r="K11" s="5">
        <f>Ingresos!S16</f>
        <v>0</v>
      </c>
      <c r="L11" s="6">
        <f t="shared" si="1"/>
        <v>0</v>
      </c>
    </row>
    <row r="12" spans="1:12" x14ac:dyDescent="0.2">
      <c r="A12" s="39" t="s">
        <v>42</v>
      </c>
      <c r="B12" s="40">
        <f>'Oct23'!B34</f>
        <v>0</v>
      </c>
      <c r="C12" s="41">
        <f>'Oct23'!C34</f>
        <v>0</v>
      </c>
      <c r="D12" s="41">
        <f>'Oct23'!D34</f>
        <v>0</v>
      </c>
      <c r="E12" s="41">
        <f>'Oct23'!E34</f>
        <v>0</v>
      </c>
      <c r="F12" s="41">
        <f>'Oct23'!F34</f>
        <v>0</v>
      </c>
      <c r="G12" s="41">
        <f>'Oct23'!G34</f>
        <v>0</v>
      </c>
      <c r="H12" s="42">
        <f>'Oct23'!H34</f>
        <v>0</v>
      </c>
      <c r="J12" s="46">
        <f t="shared" si="0"/>
        <v>0</v>
      </c>
      <c r="K12" s="5">
        <f>Ingresos!U16</f>
        <v>0</v>
      </c>
      <c r="L12" s="6">
        <f t="shared" si="1"/>
        <v>0</v>
      </c>
    </row>
    <row r="13" spans="1:12" x14ac:dyDescent="0.2">
      <c r="A13" s="39" t="s">
        <v>37</v>
      </c>
      <c r="B13" s="40">
        <f>'Nov23'!B34</f>
        <v>0</v>
      </c>
      <c r="C13" s="41">
        <f>'Nov23'!C34</f>
        <v>0</v>
      </c>
      <c r="D13" s="41">
        <f>'Nov23'!D34</f>
        <v>0</v>
      </c>
      <c r="E13" s="41">
        <f>'Nov23'!E34</f>
        <v>0</v>
      </c>
      <c r="F13" s="41">
        <f>'Nov23'!F34</f>
        <v>0</v>
      </c>
      <c r="G13" s="41">
        <f>'Nov23'!G34</f>
        <v>0</v>
      </c>
      <c r="H13" s="42">
        <f>'Nov23'!H34</f>
        <v>0</v>
      </c>
      <c r="J13" s="46">
        <f t="shared" si="0"/>
        <v>0</v>
      </c>
      <c r="K13" s="5">
        <f>Ingresos!W16</f>
        <v>0</v>
      </c>
      <c r="L13" s="6">
        <f t="shared" si="1"/>
        <v>0</v>
      </c>
    </row>
    <row r="14" spans="1:12" x14ac:dyDescent="0.2">
      <c r="A14" s="39" t="s">
        <v>43</v>
      </c>
      <c r="B14" s="40">
        <f>'Dic23'!B34</f>
        <v>0</v>
      </c>
      <c r="C14" s="41">
        <f>'Dic23'!C34</f>
        <v>0</v>
      </c>
      <c r="D14" s="41">
        <f>'Dic23'!D34</f>
        <v>0</v>
      </c>
      <c r="E14" s="41">
        <f>'Dic23'!E34</f>
        <v>0</v>
      </c>
      <c r="F14" s="41">
        <f>'Dic23'!F34</f>
        <v>0</v>
      </c>
      <c r="G14" s="41">
        <f>'Dic23'!G34</f>
        <v>0</v>
      </c>
      <c r="H14" s="42">
        <f>'Dic23'!H34</f>
        <v>0</v>
      </c>
      <c r="J14" s="46">
        <f t="shared" si="0"/>
        <v>0</v>
      </c>
      <c r="K14" s="5">
        <f>Ingresos!Y16</f>
        <v>0</v>
      </c>
      <c r="L14" s="6">
        <f t="shared" si="1"/>
        <v>0</v>
      </c>
    </row>
    <row r="15" spans="1:12" x14ac:dyDescent="0.2">
      <c r="A15" s="47" t="s">
        <v>44</v>
      </c>
      <c r="B15" s="48">
        <f t="shared" ref="B15:H15" si="2">SUM(B3:B14)</f>
        <v>0</v>
      </c>
      <c r="C15" s="49">
        <f t="shared" si="2"/>
        <v>5</v>
      </c>
      <c r="D15" s="49">
        <f t="shared" si="2"/>
        <v>0</v>
      </c>
      <c r="E15" s="49">
        <f t="shared" si="2"/>
        <v>0</v>
      </c>
      <c r="F15" s="49">
        <f t="shared" si="2"/>
        <v>0</v>
      </c>
      <c r="G15" s="49">
        <f t="shared" si="2"/>
        <v>0</v>
      </c>
      <c r="H15" s="50">
        <f t="shared" si="2"/>
        <v>0</v>
      </c>
      <c r="J15" s="48">
        <f t="shared" ref="J15:K15" si="3">SUM(J3:J14)</f>
        <v>5</v>
      </c>
      <c r="K15" s="51">
        <f t="shared" si="3"/>
        <v>20</v>
      </c>
      <c r="L15" s="50">
        <f>K15-J15</f>
        <v>15</v>
      </c>
    </row>
    <row r="16" spans="1:12" x14ac:dyDescent="0.2">
      <c r="H16" s="26"/>
    </row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I1000"/>
  <sheetViews>
    <sheetView workbookViewId="0"/>
  </sheetViews>
  <sheetFormatPr baseColWidth="10" defaultColWidth="12.6640625" defaultRowHeight="15" customHeight="1" x14ac:dyDescent="0.15"/>
  <cols>
    <col min="1" max="1" width="2.83203125" customWidth="1"/>
    <col min="2" max="2" width="14.1640625" customWidth="1"/>
    <col min="3" max="3" width="10.6640625" customWidth="1"/>
    <col min="4" max="4" width="11.1640625" customWidth="1"/>
    <col min="5" max="5" width="8.1640625" customWidth="1"/>
    <col min="6" max="6" width="9.33203125" customWidth="1"/>
    <col min="7" max="7" width="8.1640625" customWidth="1"/>
    <col min="8" max="8" width="7.6640625" customWidth="1"/>
    <col min="9" max="9" width="8.1640625" customWidth="1"/>
    <col min="10" max="10" width="8.6640625" customWidth="1"/>
    <col min="11" max="13" width="8.1640625" customWidth="1"/>
    <col min="14" max="14" width="7.5" customWidth="1"/>
    <col min="15" max="15" width="8.1640625" customWidth="1"/>
    <col min="16" max="16" width="10.1640625" customWidth="1"/>
    <col min="17" max="17" width="8.1640625" customWidth="1"/>
    <col min="18" max="18" width="15.33203125" customWidth="1"/>
    <col min="19" max="19" width="8.1640625" customWidth="1"/>
    <col min="20" max="20" width="11.33203125" customWidth="1"/>
    <col min="21" max="21" width="8.1640625" customWidth="1"/>
    <col min="22" max="22" width="14.83203125" customWidth="1"/>
    <col min="23" max="23" width="8.1640625" customWidth="1"/>
    <col min="24" max="24" width="14.83203125" customWidth="1"/>
    <col min="25" max="25" width="8.1640625" customWidth="1"/>
    <col min="26" max="29" width="9.33203125" customWidth="1"/>
    <col min="30" max="30" width="18.1640625" customWidth="1"/>
    <col min="31" max="32" width="8.1640625" customWidth="1"/>
    <col min="33" max="33" width="17.6640625" customWidth="1"/>
    <col min="34" max="35" width="9.33203125" customWidth="1"/>
  </cols>
  <sheetData>
    <row r="1" spans="1:35" ht="21" x14ac:dyDescent="0.25">
      <c r="A1" s="36"/>
      <c r="B1" s="121" t="s">
        <v>14</v>
      </c>
      <c r="C1" s="116"/>
      <c r="D1" s="121" t="s">
        <v>21</v>
      </c>
      <c r="E1" s="116"/>
      <c r="F1" s="121" t="s">
        <v>31</v>
      </c>
      <c r="G1" s="116"/>
      <c r="H1" s="121" t="s">
        <v>32</v>
      </c>
      <c r="I1" s="116"/>
      <c r="J1" s="121" t="s">
        <v>33</v>
      </c>
      <c r="K1" s="116"/>
      <c r="L1" s="121" t="s">
        <v>34</v>
      </c>
      <c r="M1" s="116"/>
      <c r="N1" s="121" t="s">
        <v>35</v>
      </c>
      <c r="O1" s="116"/>
      <c r="P1" s="121" t="s">
        <v>36</v>
      </c>
      <c r="Q1" s="116"/>
      <c r="R1" s="121" t="s">
        <v>41</v>
      </c>
      <c r="S1" s="116"/>
      <c r="T1" s="121" t="s">
        <v>42</v>
      </c>
      <c r="U1" s="116"/>
      <c r="V1" s="121" t="s">
        <v>37</v>
      </c>
      <c r="W1" s="116"/>
      <c r="X1" s="121" t="s">
        <v>43</v>
      </c>
      <c r="Y1" s="116"/>
      <c r="AC1" s="52"/>
      <c r="AD1" s="52"/>
      <c r="AE1" s="52"/>
      <c r="AF1" s="52"/>
      <c r="AG1" s="52"/>
      <c r="AH1" s="52"/>
      <c r="AI1" s="52"/>
    </row>
    <row r="2" spans="1:35" ht="15" customHeight="1" x14ac:dyDescent="0.2">
      <c r="A2" s="53"/>
      <c r="B2" s="54" t="s">
        <v>45</v>
      </c>
      <c r="C2" s="55">
        <v>20</v>
      </c>
      <c r="D2" s="56"/>
      <c r="E2" s="56"/>
      <c r="F2" s="57"/>
      <c r="G2" s="58"/>
      <c r="H2" s="59"/>
      <c r="I2" s="60"/>
      <c r="J2" s="61"/>
      <c r="K2" s="62"/>
      <c r="L2" s="63"/>
      <c r="M2" s="64"/>
      <c r="N2" s="61"/>
      <c r="O2" s="62"/>
      <c r="P2" s="65"/>
      <c r="Q2" s="66"/>
      <c r="R2" s="67"/>
      <c r="S2" s="68"/>
      <c r="T2" s="69"/>
      <c r="U2" s="70"/>
      <c r="V2" s="71"/>
      <c r="W2" s="72"/>
      <c r="X2" s="73"/>
      <c r="Y2" s="74"/>
      <c r="AC2" s="26"/>
      <c r="AD2" s="75"/>
      <c r="AE2" s="76"/>
      <c r="AF2" s="76"/>
      <c r="AG2" s="75"/>
      <c r="AH2" s="76"/>
      <c r="AI2" s="76"/>
    </row>
    <row r="3" spans="1:35" x14ac:dyDescent="0.2">
      <c r="A3" s="53"/>
      <c r="B3" s="122" t="s">
        <v>46</v>
      </c>
      <c r="C3" s="55"/>
      <c r="D3" s="56"/>
      <c r="E3" s="56"/>
      <c r="F3" s="77"/>
      <c r="G3" s="58"/>
      <c r="H3" s="78"/>
      <c r="I3" s="60"/>
      <c r="J3" s="79"/>
      <c r="K3" s="62"/>
      <c r="L3" s="80"/>
      <c r="M3" s="64"/>
      <c r="N3" s="79"/>
      <c r="O3" s="62"/>
      <c r="P3" s="81"/>
      <c r="Q3" s="66"/>
      <c r="R3" s="82"/>
      <c r="S3" s="68"/>
      <c r="T3" s="83"/>
      <c r="U3" s="84"/>
      <c r="V3" s="85"/>
      <c r="W3" s="72"/>
      <c r="X3" s="86"/>
      <c r="Y3" s="74"/>
      <c r="AC3" s="26"/>
      <c r="AD3" s="75"/>
      <c r="AE3" s="76"/>
      <c r="AF3" s="76"/>
      <c r="AG3" s="75"/>
      <c r="AH3" s="76"/>
      <c r="AI3" s="76"/>
    </row>
    <row r="4" spans="1:35" x14ac:dyDescent="0.2">
      <c r="A4" s="53"/>
      <c r="B4" s="123"/>
      <c r="C4" s="87"/>
      <c r="D4" s="88"/>
      <c r="E4" s="88"/>
      <c r="F4" s="77"/>
      <c r="G4" s="58"/>
      <c r="H4" s="78"/>
      <c r="I4" s="60"/>
      <c r="J4" s="79"/>
      <c r="K4" s="62"/>
      <c r="L4" s="80"/>
      <c r="M4" s="64"/>
      <c r="N4" s="79"/>
      <c r="O4" s="62"/>
      <c r="P4" s="81"/>
      <c r="Q4" s="66"/>
      <c r="R4" s="82"/>
      <c r="S4" s="68"/>
      <c r="T4" s="83"/>
      <c r="U4" s="84"/>
      <c r="V4" s="89"/>
      <c r="W4" s="90"/>
      <c r="X4" s="86"/>
      <c r="Y4" s="74"/>
      <c r="AC4" s="26"/>
      <c r="AD4" s="75"/>
      <c r="AE4" s="76"/>
      <c r="AF4" s="76"/>
      <c r="AG4" s="75"/>
      <c r="AH4" s="76"/>
      <c r="AI4" s="76"/>
    </row>
    <row r="5" spans="1:35" x14ac:dyDescent="0.2">
      <c r="A5" s="36"/>
      <c r="B5" s="124"/>
      <c r="C5" s="91"/>
      <c r="D5" s="92"/>
      <c r="E5" s="92"/>
      <c r="F5" s="77"/>
      <c r="G5" s="58"/>
      <c r="H5" s="78"/>
      <c r="I5" s="60"/>
      <c r="J5" s="79"/>
      <c r="K5" s="62"/>
      <c r="L5" s="80"/>
      <c r="M5" s="64"/>
      <c r="N5" s="79"/>
      <c r="O5" s="62"/>
      <c r="P5" s="81"/>
      <c r="Q5" s="66"/>
      <c r="R5" s="82"/>
      <c r="S5" s="68"/>
      <c r="T5" s="83"/>
      <c r="U5" s="84"/>
      <c r="V5" s="85"/>
      <c r="W5" s="72"/>
      <c r="X5" s="86"/>
      <c r="Y5" s="74"/>
      <c r="AC5" s="26"/>
      <c r="AD5" s="75"/>
      <c r="AE5" s="76"/>
      <c r="AF5" s="76"/>
      <c r="AG5" s="75"/>
      <c r="AH5" s="76"/>
      <c r="AI5" s="76"/>
    </row>
    <row r="6" spans="1:35" x14ac:dyDescent="0.2">
      <c r="A6" s="36"/>
      <c r="B6" s="54"/>
      <c r="C6" s="91"/>
      <c r="D6" s="92"/>
      <c r="E6" s="92"/>
      <c r="F6" s="77"/>
      <c r="G6" s="58"/>
      <c r="H6" s="78"/>
      <c r="I6" s="60"/>
      <c r="J6" s="79"/>
      <c r="K6" s="62"/>
      <c r="L6" s="80"/>
      <c r="M6" s="64"/>
      <c r="N6" s="79"/>
      <c r="O6" s="62"/>
      <c r="P6" s="81"/>
      <c r="Q6" s="66"/>
      <c r="R6" s="82"/>
      <c r="S6" s="68"/>
      <c r="T6" s="83"/>
      <c r="U6" s="84"/>
      <c r="V6" s="85"/>
      <c r="W6" s="72"/>
      <c r="X6" s="86"/>
      <c r="Y6" s="74"/>
      <c r="AC6" s="26"/>
      <c r="AD6" s="75"/>
      <c r="AE6" s="76"/>
      <c r="AF6" s="76"/>
      <c r="AG6" s="75"/>
      <c r="AH6" s="76"/>
      <c r="AI6" s="76"/>
    </row>
    <row r="7" spans="1:35" x14ac:dyDescent="0.2">
      <c r="A7" s="36"/>
      <c r="B7" s="54"/>
      <c r="C7" s="91"/>
      <c r="D7" s="92"/>
      <c r="E7" s="92"/>
      <c r="F7" s="77"/>
      <c r="G7" s="58"/>
      <c r="H7" s="78"/>
      <c r="I7" s="60"/>
      <c r="J7" s="79"/>
      <c r="K7" s="62"/>
      <c r="L7" s="80"/>
      <c r="M7" s="64"/>
      <c r="N7" s="79"/>
      <c r="O7" s="62"/>
      <c r="P7" s="81"/>
      <c r="Q7" s="66"/>
      <c r="R7" s="82"/>
      <c r="S7" s="68"/>
      <c r="T7" s="93"/>
      <c r="U7" s="94"/>
      <c r="V7" s="85"/>
      <c r="W7" s="72"/>
      <c r="X7" s="95"/>
      <c r="Y7" s="96"/>
      <c r="AC7" s="26"/>
      <c r="AD7" s="75"/>
      <c r="AE7" s="76"/>
      <c r="AF7" s="76"/>
      <c r="AG7" s="75"/>
      <c r="AH7" s="76"/>
      <c r="AI7" s="76"/>
    </row>
    <row r="8" spans="1:35" x14ac:dyDescent="0.2">
      <c r="A8" s="36"/>
      <c r="B8" s="54"/>
      <c r="C8" s="91"/>
      <c r="D8" s="92"/>
      <c r="E8" s="92"/>
      <c r="F8" s="77"/>
      <c r="G8" s="58"/>
      <c r="H8" s="78"/>
      <c r="I8" s="60"/>
      <c r="J8" s="79"/>
      <c r="K8" s="62"/>
      <c r="L8" s="80"/>
      <c r="M8" s="64"/>
      <c r="N8" s="79"/>
      <c r="O8" s="62"/>
      <c r="P8" s="81"/>
      <c r="Q8" s="66"/>
      <c r="R8" s="82"/>
      <c r="S8" s="68"/>
      <c r="T8" s="83"/>
      <c r="U8" s="84"/>
      <c r="V8" s="85"/>
      <c r="W8" s="72"/>
      <c r="X8" s="95"/>
      <c r="Y8" s="96"/>
      <c r="AC8" s="26"/>
      <c r="AD8" s="75"/>
      <c r="AE8" s="76"/>
      <c r="AF8" s="76"/>
      <c r="AG8" s="75"/>
      <c r="AH8" s="76"/>
      <c r="AI8" s="76"/>
    </row>
    <row r="9" spans="1:35" x14ac:dyDescent="0.2">
      <c r="A9" s="36"/>
      <c r="B9" s="54"/>
      <c r="C9" s="91"/>
      <c r="D9" s="92"/>
      <c r="E9" s="92"/>
      <c r="F9" s="77"/>
      <c r="G9" s="58"/>
      <c r="H9" s="78"/>
      <c r="I9" s="60"/>
      <c r="J9" s="79"/>
      <c r="K9" s="62"/>
      <c r="L9" s="80"/>
      <c r="M9" s="64"/>
      <c r="N9" s="79"/>
      <c r="O9" s="62"/>
      <c r="P9" s="81"/>
      <c r="Q9" s="66"/>
      <c r="R9" s="97"/>
      <c r="S9" s="98"/>
      <c r="T9" s="83"/>
      <c r="U9" s="84"/>
      <c r="V9" s="85"/>
      <c r="W9" s="72"/>
      <c r="X9" s="86"/>
      <c r="Y9" s="96"/>
      <c r="AC9" s="26"/>
      <c r="AD9" s="75"/>
      <c r="AE9" s="76"/>
      <c r="AF9" s="76"/>
      <c r="AG9" s="75"/>
      <c r="AH9" s="76"/>
      <c r="AI9" s="76"/>
    </row>
    <row r="10" spans="1:35" x14ac:dyDescent="0.2">
      <c r="A10" s="36"/>
      <c r="B10" s="54"/>
      <c r="C10" s="91"/>
      <c r="D10" s="92"/>
      <c r="E10" s="92"/>
      <c r="F10" s="77"/>
      <c r="G10" s="58"/>
      <c r="H10" s="78"/>
      <c r="I10" s="60"/>
      <c r="J10" s="79"/>
      <c r="K10" s="62"/>
      <c r="L10" s="80"/>
      <c r="M10" s="64"/>
      <c r="N10" s="79"/>
      <c r="O10" s="62"/>
      <c r="P10" s="54"/>
      <c r="Q10" s="55"/>
      <c r="R10" s="78"/>
      <c r="S10" s="60"/>
      <c r="T10" s="93"/>
      <c r="U10" s="94"/>
      <c r="V10" s="89"/>
      <c r="W10" s="90"/>
      <c r="X10" s="86"/>
      <c r="Y10" s="74"/>
      <c r="AC10" s="26"/>
      <c r="AD10" s="36"/>
      <c r="AE10" s="76"/>
      <c r="AF10" s="76"/>
      <c r="AG10" s="36"/>
      <c r="AH10" s="26"/>
      <c r="AI10" s="76"/>
    </row>
    <row r="11" spans="1:35" x14ac:dyDescent="0.2">
      <c r="A11" s="36"/>
      <c r="B11" s="54"/>
      <c r="C11" s="91"/>
      <c r="D11" s="92"/>
      <c r="E11" s="92"/>
      <c r="F11" s="77"/>
      <c r="G11" s="58"/>
      <c r="H11" s="78"/>
      <c r="I11" s="60"/>
      <c r="J11" s="79"/>
      <c r="K11" s="62"/>
      <c r="L11" s="80"/>
      <c r="M11" s="64"/>
      <c r="N11" s="79"/>
      <c r="O11" s="62"/>
      <c r="P11" s="54"/>
      <c r="Q11" s="55"/>
      <c r="R11" s="78"/>
      <c r="S11" s="60"/>
      <c r="T11" s="93"/>
      <c r="U11" s="94"/>
      <c r="V11" s="89"/>
      <c r="W11" s="90"/>
      <c r="X11" s="86"/>
      <c r="Y11" s="74"/>
      <c r="AC11" s="26"/>
      <c r="AD11" s="36"/>
      <c r="AE11" s="26"/>
      <c r="AF11" s="26"/>
      <c r="AG11" s="36"/>
      <c r="AH11" s="26"/>
      <c r="AI11" s="26"/>
    </row>
    <row r="12" spans="1:35" x14ac:dyDescent="0.2">
      <c r="A12" s="36"/>
      <c r="B12" s="54"/>
      <c r="C12" s="91"/>
      <c r="D12" s="92"/>
      <c r="E12" s="92"/>
      <c r="F12" s="77"/>
      <c r="G12" s="58"/>
      <c r="H12" s="78"/>
      <c r="I12" s="60"/>
      <c r="J12" s="79"/>
      <c r="K12" s="62"/>
      <c r="L12" s="80"/>
      <c r="M12" s="64"/>
      <c r="N12" s="79"/>
      <c r="O12" s="62"/>
      <c r="P12" s="54"/>
      <c r="Q12" s="55"/>
      <c r="R12" s="78"/>
      <c r="S12" s="60"/>
      <c r="T12" s="93"/>
      <c r="U12" s="94"/>
      <c r="V12" s="89"/>
      <c r="W12" s="90"/>
      <c r="X12" s="86"/>
      <c r="Y12" s="74"/>
      <c r="AC12" s="36"/>
      <c r="AD12" s="36"/>
      <c r="AE12" s="36"/>
      <c r="AF12" s="36"/>
      <c r="AG12" s="36"/>
      <c r="AH12" s="36"/>
      <c r="AI12" s="36"/>
    </row>
    <row r="13" spans="1:35" x14ac:dyDescent="0.2">
      <c r="A13" s="36"/>
      <c r="B13" s="54"/>
      <c r="C13" s="91"/>
      <c r="D13" s="92"/>
      <c r="E13" s="92"/>
      <c r="F13" s="77"/>
      <c r="G13" s="58"/>
      <c r="H13" s="78"/>
      <c r="I13" s="60"/>
      <c r="J13" s="79"/>
      <c r="K13" s="62"/>
      <c r="L13" s="80"/>
      <c r="M13" s="64"/>
      <c r="N13" s="79"/>
      <c r="O13" s="62"/>
      <c r="P13" s="54"/>
      <c r="Q13" s="55"/>
      <c r="R13" s="78"/>
      <c r="S13" s="60"/>
      <c r="T13" s="93"/>
      <c r="U13" s="94"/>
      <c r="V13" s="89"/>
      <c r="W13" s="90"/>
      <c r="X13" s="86"/>
      <c r="Y13" s="74"/>
      <c r="AC13" s="22"/>
      <c r="AD13" s="36"/>
      <c r="AE13" s="22"/>
      <c r="AF13" s="36"/>
      <c r="AG13" s="36"/>
      <c r="AH13" s="22"/>
      <c r="AI13" s="36"/>
    </row>
    <row r="14" spans="1:35" x14ac:dyDescent="0.2">
      <c r="A14" s="36"/>
      <c r="B14" s="54"/>
      <c r="C14" s="91"/>
      <c r="D14" s="92"/>
      <c r="E14" s="92"/>
      <c r="F14" s="77"/>
      <c r="G14" s="58"/>
      <c r="H14" s="97"/>
      <c r="I14" s="98"/>
      <c r="J14" s="79"/>
      <c r="K14" s="62"/>
      <c r="L14" s="80"/>
      <c r="M14" s="64"/>
      <c r="N14" s="79"/>
      <c r="O14" s="62"/>
      <c r="P14" s="54"/>
      <c r="Q14" s="55"/>
      <c r="R14" s="78"/>
      <c r="S14" s="60"/>
      <c r="T14" s="93"/>
      <c r="U14" s="94"/>
      <c r="V14" s="89"/>
      <c r="W14" s="90"/>
      <c r="X14" s="86"/>
      <c r="Y14" s="74"/>
      <c r="AC14" s="36"/>
      <c r="AD14" s="36"/>
      <c r="AE14" s="36"/>
      <c r="AF14" s="36"/>
      <c r="AG14" s="36"/>
      <c r="AH14" s="22"/>
      <c r="AI14" s="36"/>
    </row>
    <row r="15" spans="1:35" x14ac:dyDescent="0.2">
      <c r="A15" s="36"/>
      <c r="B15" s="54"/>
      <c r="C15" s="91"/>
      <c r="D15" s="92"/>
      <c r="E15" s="92"/>
      <c r="F15" s="77"/>
      <c r="G15" s="58"/>
      <c r="H15" s="78"/>
      <c r="I15" s="60"/>
      <c r="J15" s="79"/>
      <c r="K15" s="62"/>
      <c r="L15" s="80"/>
      <c r="M15" s="64"/>
      <c r="N15" s="79"/>
      <c r="O15" s="62"/>
      <c r="P15" s="54"/>
      <c r="Q15" s="55"/>
      <c r="R15" s="78"/>
      <c r="S15" s="60"/>
      <c r="T15" s="99"/>
      <c r="U15" s="100"/>
      <c r="V15" s="89"/>
      <c r="W15" s="90"/>
      <c r="X15" s="86"/>
      <c r="Y15" s="74"/>
      <c r="AC15" s="36"/>
      <c r="AD15" s="36"/>
      <c r="AE15" s="36"/>
      <c r="AF15" s="36"/>
      <c r="AG15" s="36"/>
      <c r="AH15" s="22"/>
      <c r="AI15" s="36"/>
    </row>
    <row r="16" spans="1:35" ht="21" x14ac:dyDescent="0.25">
      <c r="A16" s="36"/>
      <c r="B16" s="101" t="s">
        <v>14</v>
      </c>
      <c r="C16" s="102">
        <f>SUM(C2:C15)</f>
        <v>20</v>
      </c>
      <c r="D16" s="103" t="s">
        <v>21</v>
      </c>
      <c r="E16" s="102">
        <f>SUM(E2:E15)</f>
        <v>0</v>
      </c>
      <c r="F16" s="104" t="s">
        <v>31</v>
      </c>
      <c r="G16" s="102">
        <f>SUM(G2:G15)</f>
        <v>0</v>
      </c>
      <c r="H16" s="103" t="s">
        <v>32</v>
      </c>
      <c r="I16" s="102">
        <f>SUM(I2:I15)</f>
        <v>0</v>
      </c>
      <c r="J16" s="103" t="s">
        <v>33</v>
      </c>
      <c r="K16" s="102">
        <f>SUM(K2:K15)</f>
        <v>0</v>
      </c>
      <c r="L16" s="103" t="s">
        <v>34</v>
      </c>
      <c r="M16" s="102">
        <f>SUM(M2:M15)</f>
        <v>0</v>
      </c>
      <c r="N16" s="103" t="s">
        <v>35</v>
      </c>
      <c r="O16" s="102">
        <f>SUM(O2:O15)</f>
        <v>0</v>
      </c>
      <c r="P16" s="103" t="s">
        <v>36</v>
      </c>
      <c r="Q16" s="102">
        <f>SUM(Q2:Q15)</f>
        <v>0</v>
      </c>
      <c r="R16" s="103" t="s">
        <v>41</v>
      </c>
      <c r="S16" s="102">
        <f>SUM(S2:S15)</f>
        <v>0</v>
      </c>
      <c r="T16" s="103" t="s">
        <v>42</v>
      </c>
      <c r="U16" s="102">
        <f>SUM(U2:U15)</f>
        <v>0</v>
      </c>
      <c r="V16" s="104" t="s">
        <v>37</v>
      </c>
      <c r="W16" s="102">
        <f>SUM(W2:W15)</f>
        <v>0</v>
      </c>
      <c r="X16" s="104" t="s">
        <v>37</v>
      </c>
      <c r="Y16" s="102">
        <f>SUM(Y2:Y15)</f>
        <v>0</v>
      </c>
      <c r="AC16" s="36"/>
      <c r="AD16" s="36"/>
      <c r="AE16" s="36"/>
      <c r="AF16" s="36"/>
      <c r="AG16" s="36"/>
      <c r="AH16" s="22"/>
      <c r="AI16" s="36"/>
    </row>
    <row r="17" spans="1:35" x14ac:dyDescent="0.2">
      <c r="A17" s="36"/>
      <c r="U17" s="105"/>
      <c r="V17" s="34"/>
      <c r="W17" s="105"/>
      <c r="X17" s="34"/>
      <c r="Y17" s="105"/>
      <c r="AC17" s="36"/>
      <c r="AD17" s="36"/>
      <c r="AE17" s="36"/>
      <c r="AF17" s="36"/>
      <c r="AG17" s="36"/>
      <c r="AH17" s="36"/>
      <c r="AI17" s="36"/>
    </row>
    <row r="18" spans="1:35" x14ac:dyDescent="0.2">
      <c r="A18" s="36"/>
      <c r="U18" s="105"/>
      <c r="V18" s="105"/>
      <c r="W18" s="105"/>
      <c r="X18" s="105"/>
      <c r="Y18" s="105"/>
      <c r="AC18" s="36"/>
      <c r="AD18" s="36"/>
      <c r="AE18" s="36"/>
      <c r="AF18" s="36"/>
      <c r="AG18" s="36"/>
      <c r="AH18" s="106"/>
      <c r="AI18" s="36"/>
    </row>
    <row r="19" spans="1:35" x14ac:dyDescent="0.2">
      <c r="A19" s="36"/>
      <c r="AC19" s="36"/>
      <c r="AD19" s="36"/>
      <c r="AE19" s="36"/>
      <c r="AF19" s="36"/>
      <c r="AG19" s="26"/>
      <c r="AH19" s="26"/>
      <c r="AI19" s="36"/>
    </row>
    <row r="20" spans="1:35" x14ac:dyDescent="0.2">
      <c r="A20" s="36"/>
      <c r="AC20" s="36"/>
      <c r="AD20" s="36"/>
      <c r="AE20" s="36"/>
      <c r="AF20" s="36"/>
      <c r="AG20" s="36"/>
      <c r="AH20" s="106"/>
      <c r="AI20" s="36"/>
    </row>
    <row r="21" spans="1:35" ht="15.75" customHeight="1" x14ac:dyDescent="0.2">
      <c r="A21" s="36"/>
      <c r="AC21" s="36"/>
      <c r="AD21" s="36"/>
      <c r="AE21" s="36"/>
      <c r="AF21" s="36"/>
      <c r="AG21" s="36"/>
      <c r="AH21" s="36"/>
      <c r="AI21" s="36"/>
    </row>
    <row r="22" spans="1:35" ht="15.75" customHeight="1" x14ac:dyDescent="0.2">
      <c r="A22" s="36"/>
    </row>
    <row r="23" spans="1:35" ht="15.75" customHeight="1" x14ac:dyDescent="0.2">
      <c r="A23" s="36"/>
      <c r="O23" s="107"/>
    </row>
    <row r="24" spans="1:35" ht="15.75" customHeight="1" x14ac:dyDescent="0.2">
      <c r="A24" s="36"/>
    </row>
    <row r="25" spans="1:35" ht="15.75" customHeight="1" x14ac:dyDescent="0.2">
      <c r="A25" s="36"/>
    </row>
    <row r="26" spans="1:35" ht="15.75" customHeight="1" x14ac:dyDescent="0.2">
      <c r="A26" s="36"/>
    </row>
    <row r="27" spans="1:35" ht="15.75" customHeight="1" x14ac:dyDescent="0.2">
      <c r="A27" s="36"/>
    </row>
    <row r="28" spans="1:35" ht="15.75" customHeight="1" x14ac:dyDescent="0.2">
      <c r="A28" s="36"/>
    </row>
    <row r="29" spans="1:35" ht="15.75" customHeight="1" x14ac:dyDescent="0.2">
      <c r="A29" s="36"/>
    </row>
    <row r="30" spans="1:35" ht="15.75" customHeight="1" x14ac:dyDescent="0.2">
      <c r="A30" s="36"/>
    </row>
    <row r="31" spans="1:35" ht="15.75" customHeight="1" x14ac:dyDescent="0.2">
      <c r="A31" s="36"/>
    </row>
    <row r="32" spans="1:35" ht="15.75" customHeight="1" x14ac:dyDescent="0.2">
      <c r="A32" s="36"/>
    </row>
    <row r="33" spans="1:1" ht="15.75" customHeight="1" x14ac:dyDescent="0.2">
      <c r="A33" s="36"/>
    </row>
    <row r="34" spans="1:1" ht="15.75" customHeight="1" x14ac:dyDescent="0.2">
      <c r="A34" s="36"/>
    </row>
    <row r="35" spans="1:1" ht="15.75" customHeight="1" x14ac:dyDescent="0.2">
      <c r="A35" s="36"/>
    </row>
    <row r="36" spans="1:1" ht="15.75" customHeight="1" x14ac:dyDescent="0.2">
      <c r="A36" s="36"/>
    </row>
    <row r="37" spans="1:1" ht="15.75" customHeight="1" x14ac:dyDescent="0.2">
      <c r="A37" s="36"/>
    </row>
    <row r="38" spans="1:1" ht="15.75" customHeight="1" x14ac:dyDescent="0.2">
      <c r="A38" s="36"/>
    </row>
    <row r="39" spans="1:1" ht="15.75" customHeight="1" x14ac:dyDescent="0.2">
      <c r="A39" s="36"/>
    </row>
    <row r="40" spans="1:1" ht="15.75" customHeight="1" x14ac:dyDescent="0.2">
      <c r="A40" s="36"/>
    </row>
    <row r="41" spans="1:1" ht="15.75" customHeight="1" x14ac:dyDescent="0.2">
      <c r="A41" s="36"/>
    </row>
    <row r="42" spans="1:1" ht="15.75" customHeight="1" x14ac:dyDescent="0.2">
      <c r="A42" s="36"/>
    </row>
    <row r="43" spans="1:1" ht="15.75" customHeight="1" x14ac:dyDescent="0.2">
      <c r="A43" s="36"/>
    </row>
    <row r="44" spans="1:1" ht="15.75" customHeight="1" x14ac:dyDescent="0.2">
      <c r="A44" s="36"/>
    </row>
    <row r="45" spans="1:1" ht="15.75" customHeight="1" x14ac:dyDescent="0.2">
      <c r="A45" s="36"/>
    </row>
    <row r="46" spans="1:1" ht="15.75" customHeight="1" x14ac:dyDescent="0.2">
      <c r="A46" s="36"/>
    </row>
    <row r="47" spans="1:1" ht="15.75" customHeight="1" x14ac:dyDescent="0.2">
      <c r="A47" s="36"/>
    </row>
    <row r="48" spans="1:1" ht="15.75" customHeight="1" x14ac:dyDescent="0.2">
      <c r="A48" s="36"/>
    </row>
    <row r="49" spans="1:1" ht="15.75" customHeight="1" x14ac:dyDescent="0.2">
      <c r="A49" s="36"/>
    </row>
    <row r="50" spans="1:1" ht="15.75" customHeight="1" x14ac:dyDescent="0.2">
      <c r="A50" s="36"/>
    </row>
    <row r="51" spans="1:1" ht="15.75" customHeight="1" x14ac:dyDescent="0.2">
      <c r="A51" s="36"/>
    </row>
    <row r="52" spans="1:1" ht="15.75" customHeight="1" x14ac:dyDescent="0.2">
      <c r="A52" s="36"/>
    </row>
    <row r="53" spans="1:1" ht="15.75" customHeight="1" x14ac:dyDescent="0.2">
      <c r="A53" s="36"/>
    </row>
    <row r="54" spans="1:1" ht="15.75" customHeight="1" x14ac:dyDescent="0.2">
      <c r="A54" s="36"/>
    </row>
    <row r="55" spans="1:1" ht="15.75" customHeight="1" x14ac:dyDescent="0.2">
      <c r="A55" s="36"/>
    </row>
    <row r="56" spans="1:1" ht="15.75" customHeight="1" x14ac:dyDescent="0.2">
      <c r="A56" s="36"/>
    </row>
    <row r="57" spans="1:1" ht="15.75" customHeight="1" x14ac:dyDescent="0.2">
      <c r="A57" s="36"/>
    </row>
    <row r="58" spans="1:1" ht="15.75" customHeight="1" x14ac:dyDescent="0.2">
      <c r="A58" s="36"/>
    </row>
    <row r="59" spans="1:1" ht="15.75" customHeight="1" x14ac:dyDescent="0.2">
      <c r="A59" s="36"/>
    </row>
    <row r="60" spans="1:1" ht="15.75" customHeight="1" x14ac:dyDescent="0.2">
      <c r="A60" s="36"/>
    </row>
    <row r="61" spans="1:1" ht="15.75" customHeight="1" x14ac:dyDescent="0.2">
      <c r="A61" s="36"/>
    </row>
    <row r="62" spans="1:1" ht="15.75" customHeight="1" x14ac:dyDescent="0.2">
      <c r="A62" s="36"/>
    </row>
    <row r="63" spans="1:1" ht="15.75" customHeight="1" x14ac:dyDescent="0.2">
      <c r="A63" s="36"/>
    </row>
    <row r="64" spans="1:1" ht="15.75" customHeight="1" x14ac:dyDescent="0.2">
      <c r="A64" s="36"/>
    </row>
    <row r="65" spans="1:1" ht="15.75" customHeight="1" x14ac:dyDescent="0.2">
      <c r="A65" s="36"/>
    </row>
    <row r="66" spans="1:1" ht="15.75" customHeight="1" x14ac:dyDescent="0.2">
      <c r="A66" s="36"/>
    </row>
    <row r="67" spans="1:1" ht="15.75" customHeight="1" x14ac:dyDescent="0.2">
      <c r="A67" s="36"/>
    </row>
    <row r="68" spans="1:1" ht="15.75" customHeight="1" x14ac:dyDescent="0.2">
      <c r="A68" s="36"/>
    </row>
    <row r="69" spans="1:1" ht="15.75" customHeight="1" x14ac:dyDescent="0.2">
      <c r="A69" s="36"/>
    </row>
    <row r="70" spans="1:1" ht="15.75" customHeight="1" x14ac:dyDescent="0.2">
      <c r="A70" s="36"/>
    </row>
    <row r="71" spans="1:1" ht="15.75" customHeight="1" x14ac:dyDescent="0.2">
      <c r="A71" s="36"/>
    </row>
    <row r="72" spans="1:1" ht="15.75" customHeight="1" x14ac:dyDescent="0.2">
      <c r="A72" s="36"/>
    </row>
    <row r="73" spans="1:1" ht="15.75" customHeight="1" x14ac:dyDescent="0.2">
      <c r="A73" s="36"/>
    </row>
    <row r="74" spans="1:1" ht="15.75" customHeight="1" x14ac:dyDescent="0.2">
      <c r="A74" s="36"/>
    </row>
    <row r="75" spans="1:1" ht="15.75" customHeight="1" x14ac:dyDescent="0.2">
      <c r="A75" s="36"/>
    </row>
    <row r="76" spans="1:1" ht="15.75" customHeight="1" x14ac:dyDescent="0.2">
      <c r="A76" s="36"/>
    </row>
    <row r="77" spans="1:1" ht="15.75" customHeight="1" x14ac:dyDescent="0.2">
      <c r="A77" s="36"/>
    </row>
    <row r="78" spans="1:1" ht="15.75" customHeight="1" x14ac:dyDescent="0.2">
      <c r="A78" s="36"/>
    </row>
    <row r="79" spans="1:1" ht="15.75" customHeight="1" x14ac:dyDescent="0.2">
      <c r="A79" s="36"/>
    </row>
    <row r="80" spans="1:1" ht="15.75" customHeight="1" x14ac:dyDescent="0.2">
      <c r="A80" s="36"/>
    </row>
    <row r="81" spans="1:1" ht="15.75" customHeight="1" x14ac:dyDescent="0.2">
      <c r="A81" s="36"/>
    </row>
    <row r="82" spans="1:1" ht="15.75" customHeight="1" x14ac:dyDescent="0.2">
      <c r="A82" s="36"/>
    </row>
    <row r="83" spans="1:1" ht="15.75" customHeight="1" x14ac:dyDescent="0.2">
      <c r="A83" s="36"/>
    </row>
    <row r="84" spans="1:1" ht="15.75" customHeight="1" x14ac:dyDescent="0.2">
      <c r="A84" s="36"/>
    </row>
    <row r="85" spans="1:1" ht="15.75" customHeight="1" x14ac:dyDescent="0.2">
      <c r="A85" s="36"/>
    </row>
    <row r="86" spans="1:1" ht="15.75" customHeight="1" x14ac:dyDescent="0.2">
      <c r="A86" s="36"/>
    </row>
    <row r="87" spans="1:1" ht="15.75" customHeight="1" x14ac:dyDescent="0.2">
      <c r="A87" s="36"/>
    </row>
    <row r="88" spans="1:1" ht="15.75" customHeight="1" x14ac:dyDescent="0.2">
      <c r="A88" s="36"/>
    </row>
    <row r="89" spans="1:1" ht="15.75" customHeight="1" x14ac:dyDescent="0.2">
      <c r="A89" s="36"/>
    </row>
    <row r="90" spans="1:1" ht="15.75" customHeight="1" x14ac:dyDescent="0.2">
      <c r="A90" s="36"/>
    </row>
    <row r="91" spans="1:1" ht="15.75" customHeight="1" x14ac:dyDescent="0.2">
      <c r="A91" s="36"/>
    </row>
    <row r="92" spans="1:1" ht="15.75" customHeight="1" x14ac:dyDescent="0.2">
      <c r="A92" s="36"/>
    </row>
    <row r="93" spans="1:1" ht="15.75" customHeight="1" x14ac:dyDescent="0.2">
      <c r="A93" s="36"/>
    </row>
    <row r="94" spans="1:1" ht="15.75" customHeight="1" x14ac:dyDescent="0.2">
      <c r="A94" s="36"/>
    </row>
    <row r="95" spans="1:1" ht="15.75" customHeight="1" x14ac:dyDescent="0.2">
      <c r="A95" s="36"/>
    </row>
    <row r="96" spans="1:1" ht="15.75" customHeight="1" x14ac:dyDescent="0.2">
      <c r="A96" s="36"/>
    </row>
    <row r="97" spans="1:1" ht="15.75" customHeight="1" x14ac:dyDescent="0.2">
      <c r="A97" s="36"/>
    </row>
    <row r="98" spans="1:1" ht="15.75" customHeight="1" x14ac:dyDescent="0.2">
      <c r="A98" s="36"/>
    </row>
    <row r="99" spans="1:1" ht="15.75" customHeight="1" x14ac:dyDescent="0.2">
      <c r="A99" s="36"/>
    </row>
    <row r="100" spans="1:1" ht="15.75" customHeight="1" x14ac:dyDescent="0.2">
      <c r="A100" s="36"/>
    </row>
    <row r="101" spans="1:1" ht="15.75" customHeight="1" x14ac:dyDescent="0.2">
      <c r="A101" s="36"/>
    </row>
    <row r="102" spans="1:1" ht="15.75" customHeight="1" x14ac:dyDescent="0.2">
      <c r="A102" s="36"/>
    </row>
    <row r="103" spans="1:1" ht="15.75" customHeight="1" x14ac:dyDescent="0.2">
      <c r="A103" s="36"/>
    </row>
    <row r="104" spans="1:1" ht="15.75" customHeight="1" x14ac:dyDescent="0.2">
      <c r="A104" s="36"/>
    </row>
    <row r="105" spans="1:1" ht="15.75" customHeight="1" x14ac:dyDescent="0.2">
      <c r="A105" s="36"/>
    </row>
    <row r="106" spans="1:1" ht="15.75" customHeight="1" x14ac:dyDescent="0.2">
      <c r="A106" s="36"/>
    </row>
    <row r="107" spans="1:1" ht="15.75" customHeight="1" x14ac:dyDescent="0.2">
      <c r="A107" s="36"/>
    </row>
    <row r="108" spans="1:1" ht="15.75" customHeight="1" x14ac:dyDescent="0.2">
      <c r="A108" s="36"/>
    </row>
    <row r="109" spans="1:1" ht="15.75" customHeight="1" x14ac:dyDescent="0.2">
      <c r="A109" s="36"/>
    </row>
    <row r="110" spans="1:1" ht="15.75" customHeight="1" x14ac:dyDescent="0.2">
      <c r="A110" s="36"/>
    </row>
    <row r="111" spans="1:1" ht="15.75" customHeight="1" x14ac:dyDescent="0.2">
      <c r="A111" s="36"/>
    </row>
    <row r="112" spans="1:1" ht="15.75" customHeight="1" x14ac:dyDescent="0.2">
      <c r="A112" s="36"/>
    </row>
    <row r="113" spans="1:1" ht="15.75" customHeight="1" x14ac:dyDescent="0.2">
      <c r="A113" s="36"/>
    </row>
    <row r="114" spans="1:1" ht="15.75" customHeight="1" x14ac:dyDescent="0.2">
      <c r="A114" s="36"/>
    </row>
    <row r="115" spans="1:1" ht="15.75" customHeight="1" x14ac:dyDescent="0.2">
      <c r="A115" s="36"/>
    </row>
    <row r="116" spans="1:1" ht="15.75" customHeight="1" x14ac:dyDescent="0.2">
      <c r="A116" s="36"/>
    </row>
    <row r="117" spans="1:1" ht="15.75" customHeight="1" x14ac:dyDescent="0.2">
      <c r="A117" s="36"/>
    </row>
    <row r="118" spans="1:1" ht="15.75" customHeight="1" x14ac:dyDescent="0.2">
      <c r="A118" s="36"/>
    </row>
    <row r="119" spans="1:1" ht="15.75" customHeight="1" x14ac:dyDescent="0.2">
      <c r="A119" s="36"/>
    </row>
    <row r="120" spans="1:1" ht="15.75" customHeight="1" x14ac:dyDescent="0.2">
      <c r="A120" s="36"/>
    </row>
    <row r="121" spans="1:1" ht="15.75" customHeight="1" x14ac:dyDescent="0.2">
      <c r="A121" s="36"/>
    </row>
    <row r="122" spans="1:1" ht="15.75" customHeight="1" x14ac:dyDescent="0.2">
      <c r="A122" s="36"/>
    </row>
    <row r="123" spans="1:1" ht="15.75" customHeight="1" x14ac:dyDescent="0.2">
      <c r="A123" s="36"/>
    </row>
    <row r="124" spans="1:1" ht="15.75" customHeight="1" x14ac:dyDescent="0.2">
      <c r="A124" s="36"/>
    </row>
    <row r="125" spans="1:1" ht="15.75" customHeight="1" x14ac:dyDescent="0.2">
      <c r="A125" s="36"/>
    </row>
    <row r="126" spans="1:1" ht="15.75" customHeight="1" x14ac:dyDescent="0.2">
      <c r="A126" s="36"/>
    </row>
    <row r="127" spans="1:1" ht="15.75" customHeight="1" x14ac:dyDescent="0.2">
      <c r="A127" s="36"/>
    </row>
    <row r="128" spans="1:1" ht="15.75" customHeight="1" x14ac:dyDescent="0.2">
      <c r="A128" s="36"/>
    </row>
    <row r="129" spans="1:1" ht="15.75" customHeight="1" x14ac:dyDescent="0.2">
      <c r="A129" s="36"/>
    </row>
    <row r="130" spans="1:1" ht="15.75" customHeight="1" x14ac:dyDescent="0.2">
      <c r="A130" s="36"/>
    </row>
    <row r="131" spans="1:1" ht="15.75" customHeight="1" x14ac:dyDescent="0.2">
      <c r="A131" s="36"/>
    </row>
    <row r="132" spans="1:1" ht="15.75" customHeight="1" x14ac:dyDescent="0.2">
      <c r="A132" s="36"/>
    </row>
    <row r="133" spans="1:1" ht="15.75" customHeight="1" x14ac:dyDescent="0.2">
      <c r="A133" s="36"/>
    </row>
    <row r="134" spans="1:1" ht="15.75" customHeight="1" x14ac:dyDescent="0.2">
      <c r="A134" s="36"/>
    </row>
    <row r="135" spans="1:1" ht="15.75" customHeight="1" x14ac:dyDescent="0.2">
      <c r="A135" s="36"/>
    </row>
    <row r="136" spans="1:1" ht="15.75" customHeight="1" x14ac:dyDescent="0.2">
      <c r="A136" s="36"/>
    </row>
    <row r="137" spans="1:1" ht="15.75" customHeight="1" x14ac:dyDescent="0.2">
      <c r="A137" s="36"/>
    </row>
    <row r="138" spans="1:1" ht="15.75" customHeight="1" x14ac:dyDescent="0.2">
      <c r="A138" s="36"/>
    </row>
    <row r="139" spans="1:1" ht="15.75" customHeight="1" x14ac:dyDescent="0.2">
      <c r="A139" s="36"/>
    </row>
    <row r="140" spans="1:1" ht="15.75" customHeight="1" x14ac:dyDescent="0.2">
      <c r="A140" s="36"/>
    </row>
    <row r="141" spans="1:1" ht="15.75" customHeight="1" x14ac:dyDescent="0.2">
      <c r="A141" s="36"/>
    </row>
    <row r="142" spans="1:1" ht="15.75" customHeight="1" x14ac:dyDescent="0.2">
      <c r="A142" s="36"/>
    </row>
    <row r="143" spans="1:1" ht="15.75" customHeight="1" x14ac:dyDescent="0.2">
      <c r="A143" s="36"/>
    </row>
    <row r="144" spans="1:1" ht="15.75" customHeight="1" x14ac:dyDescent="0.2">
      <c r="A144" s="36"/>
    </row>
    <row r="145" spans="1:1" ht="15.75" customHeight="1" x14ac:dyDescent="0.2">
      <c r="A145" s="36"/>
    </row>
    <row r="146" spans="1:1" ht="15.75" customHeight="1" x14ac:dyDescent="0.2">
      <c r="A146" s="36"/>
    </row>
    <row r="147" spans="1:1" ht="15.75" customHeight="1" x14ac:dyDescent="0.2">
      <c r="A147" s="36"/>
    </row>
    <row r="148" spans="1:1" ht="15.75" customHeight="1" x14ac:dyDescent="0.2">
      <c r="A148" s="36"/>
    </row>
    <row r="149" spans="1:1" ht="15.75" customHeight="1" x14ac:dyDescent="0.2">
      <c r="A149" s="36"/>
    </row>
    <row r="150" spans="1:1" ht="15.75" customHeight="1" x14ac:dyDescent="0.2">
      <c r="A150" s="36"/>
    </row>
    <row r="151" spans="1:1" ht="15.75" customHeight="1" x14ac:dyDescent="0.2">
      <c r="A151" s="36"/>
    </row>
    <row r="152" spans="1:1" ht="15.75" customHeight="1" x14ac:dyDescent="0.2">
      <c r="A152" s="36"/>
    </row>
    <row r="153" spans="1:1" ht="15.75" customHeight="1" x14ac:dyDescent="0.2">
      <c r="A153" s="36"/>
    </row>
    <row r="154" spans="1:1" ht="15.75" customHeight="1" x14ac:dyDescent="0.2">
      <c r="A154" s="36"/>
    </row>
    <row r="155" spans="1:1" ht="15.75" customHeight="1" x14ac:dyDescent="0.2">
      <c r="A155" s="36"/>
    </row>
    <row r="156" spans="1:1" ht="15.75" customHeight="1" x14ac:dyDescent="0.2">
      <c r="A156" s="36"/>
    </row>
    <row r="157" spans="1:1" ht="15.75" customHeight="1" x14ac:dyDescent="0.2">
      <c r="A157" s="36"/>
    </row>
    <row r="158" spans="1:1" ht="15.75" customHeight="1" x14ac:dyDescent="0.2">
      <c r="A158" s="36"/>
    </row>
    <row r="159" spans="1:1" ht="15.75" customHeight="1" x14ac:dyDescent="0.2">
      <c r="A159" s="36"/>
    </row>
    <row r="160" spans="1:1" ht="15.75" customHeight="1" x14ac:dyDescent="0.2">
      <c r="A160" s="36"/>
    </row>
    <row r="161" spans="1:1" ht="15.75" customHeight="1" x14ac:dyDescent="0.2">
      <c r="A161" s="36"/>
    </row>
    <row r="162" spans="1:1" ht="15.75" customHeight="1" x14ac:dyDescent="0.2">
      <c r="A162" s="36"/>
    </row>
    <row r="163" spans="1:1" ht="15.75" customHeight="1" x14ac:dyDescent="0.2">
      <c r="A163" s="36"/>
    </row>
    <row r="164" spans="1:1" ht="15.75" customHeight="1" x14ac:dyDescent="0.2">
      <c r="A164" s="36"/>
    </row>
    <row r="165" spans="1:1" ht="15.75" customHeight="1" x14ac:dyDescent="0.2">
      <c r="A165" s="36"/>
    </row>
    <row r="166" spans="1:1" ht="15.75" customHeight="1" x14ac:dyDescent="0.2">
      <c r="A166" s="36"/>
    </row>
    <row r="167" spans="1:1" ht="15.75" customHeight="1" x14ac:dyDescent="0.2">
      <c r="A167" s="36"/>
    </row>
    <row r="168" spans="1:1" ht="15.75" customHeight="1" x14ac:dyDescent="0.2">
      <c r="A168" s="36"/>
    </row>
    <row r="169" spans="1:1" ht="15.75" customHeight="1" x14ac:dyDescent="0.2">
      <c r="A169" s="36"/>
    </row>
    <row r="170" spans="1:1" ht="15.75" customHeight="1" x14ac:dyDescent="0.2">
      <c r="A170" s="36"/>
    </row>
    <row r="171" spans="1:1" ht="15.75" customHeight="1" x14ac:dyDescent="0.2">
      <c r="A171" s="36"/>
    </row>
    <row r="172" spans="1:1" ht="15.75" customHeight="1" x14ac:dyDescent="0.2">
      <c r="A172" s="36"/>
    </row>
    <row r="173" spans="1:1" ht="15.75" customHeight="1" x14ac:dyDescent="0.2">
      <c r="A173" s="36"/>
    </row>
    <row r="174" spans="1:1" ht="15.75" customHeight="1" x14ac:dyDescent="0.2">
      <c r="A174" s="36"/>
    </row>
    <row r="175" spans="1:1" ht="15.75" customHeight="1" x14ac:dyDescent="0.2">
      <c r="A175" s="36"/>
    </row>
    <row r="176" spans="1:1" ht="15.75" customHeight="1" x14ac:dyDescent="0.2">
      <c r="A176" s="36"/>
    </row>
    <row r="177" spans="1:1" ht="15.75" customHeight="1" x14ac:dyDescent="0.2">
      <c r="A177" s="36"/>
    </row>
    <row r="178" spans="1:1" ht="15.75" customHeight="1" x14ac:dyDescent="0.2">
      <c r="A178" s="36"/>
    </row>
    <row r="179" spans="1:1" ht="15.75" customHeight="1" x14ac:dyDescent="0.2">
      <c r="A179" s="36"/>
    </row>
    <row r="180" spans="1:1" ht="15.75" customHeight="1" x14ac:dyDescent="0.2">
      <c r="A180" s="36"/>
    </row>
    <row r="181" spans="1:1" ht="15.75" customHeight="1" x14ac:dyDescent="0.2">
      <c r="A181" s="36"/>
    </row>
    <row r="182" spans="1:1" ht="15.75" customHeight="1" x14ac:dyDescent="0.2">
      <c r="A182" s="36"/>
    </row>
    <row r="183" spans="1:1" ht="15.75" customHeight="1" x14ac:dyDescent="0.2">
      <c r="A183" s="36"/>
    </row>
    <row r="184" spans="1:1" ht="15.75" customHeight="1" x14ac:dyDescent="0.2">
      <c r="A184" s="36"/>
    </row>
    <row r="185" spans="1:1" ht="15.75" customHeight="1" x14ac:dyDescent="0.2">
      <c r="A185" s="36"/>
    </row>
    <row r="186" spans="1:1" ht="15.75" customHeight="1" x14ac:dyDescent="0.2">
      <c r="A186" s="36"/>
    </row>
    <row r="187" spans="1:1" ht="15.75" customHeight="1" x14ac:dyDescent="0.2">
      <c r="A187" s="36"/>
    </row>
    <row r="188" spans="1:1" ht="15.75" customHeight="1" x14ac:dyDescent="0.2">
      <c r="A188" s="36"/>
    </row>
    <row r="189" spans="1:1" ht="15.75" customHeight="1" x14ac:dyDescent="0.2">
      <c r="A189" s="36"/>
    </row>
    <row r="190" spans="1:1" ht="15.75" customHeight="1" x14ac:dyDescent="0.2">
      <c r="A190" s="36"/>
    </row>
    <row r="191" spans="1:1" ht="15.75" customHeight="1" x14ac:dyDescent="0.2">
      <c r="A191" s="36"/>
    </row>
    <row r="192" spans="1:1" ht="15.75" customHeight="1" x14ac:dyDescent="0.2">
      <c r="A192" s="36"/>
    </row>
    <row r="193" spans="1:1" ht="15.75" customHeight="1" x14ac:dyDescent="0.2">
      <c r="A193" s="36"/>
    </row>
    <row r="194" spans="1:1" ht="15.75" customHeight="1" x14ac:dyDescent="0.2">
      <c r="A194" s="36"/>
    </row>
    <row r="195" spans="1:1" ht="15.75" customHeight="1" x14ac:dyDescent="0.2">
      <c r="A195" s="36"/>
    </row>
    <row r="196" spans="1:1" ht="15.75" customHeight="1" x14ac:dyDescent="0.2">
      <c r="A196" s="36"/>
    </row>
    <row r="197" spans="1:1" ht="15.75" customHeight="1" x14ac:dyDescent="0.2">
      <c r="A197" s="36"/>
    </row>
    <row r="198" spans="1:1" ht="15.75" customHeight="1" x14ac:dyDescent="0.2">
      <c r="A198" s="36"/>
    </row>
    <row r="199" spans="1:1" ht="15.75" customHeight="1" x14ac:dyDescent="0.2">
      <c r="A199" s="36"/>
    </row>
    <row r="200" spans="1:1" ht="15.75" customHeight="1" x14ac:dyDescent="0.2">
      <c r="A200" s="36"/>
    </row>
    <row r="201" spans="1:1" ht="15.75" customHeight="1" x14ac:dyDescent="0.2">
      <c r="A201" s="36"/>
    </row>
    <row r="202" spans="1:1" ht="15.75" customHeight="1" x14ac:dyDescent="0.2">
      <c r="A202" s="36"/>
    </row>
    <row r="203" spans="1:1" ht="15.75" customHeight="1" x14ac:dyDescent="0.2">
      <c r="A203" s="36"/>
    </row>
    <row r="204" spans="1:1" ht="15.75" customHeight="1" x14ac:dyDescent="0.2">
      <c r="A204" s="36"/>
    </row>
    <row r="205" spans="1:1" ht="15.75" customHeight="1" x14ac:dyDescent="0.2">
      <c r="A205" s="36"/>
    </row>
    <row r="206" spans="1:1" ht="15.75" customHeight="1" x14ac:dyDescent="0.2">
      <c r="A206" s="36"/>
    </row>
    <row r="207" spans="1:1" ht="15.75" customHeight="1" x14ac:dyDescent="0.2">
      <c r="A207" s="36"/>
    </row>
    <row r="208" spans="1:1" ht="15.75" customHeight="1" x14ac:dyDescent="0.2">
      <c r="A208" s="36"/>
    </row>
    <row r="209" spans="1:1" ht="15.75" customHeight="1" x14ac:dyDescent="0.2">
      <c r="A209" s="36"/>
    </row>
    <row r="210" spans="1:1" ht="15.75" customHeight="1" x14ac:dyDescent="0.2">
      <c r="A210" s="36"/>
    </row>
    <row r="211" spans="1:1" ht="15.75" customHeight="1" x14ac:dyDescent="0.2">
      <c r="A211" s="36"/>
    </row>
    <row r="212" spans="1:1" ht="15.75" customHeight="1" x14ac:dyDescent="0.2">
      <c r="A212" s="36"/>
    </row>
    <row r="213" spans="1:1" ht="15.75" customHeight="1" x14ac:dyDescent="0.2">
      <c r="A213" s="36"/>
    </row>
    <row r="214" spans="1:1" ht="15.75" customHeight="1" x14ac:dyDescent="0.2">
      <c r="A214" s="36"/>
    </row>
    <row r="215" spans="1:1" ht="15.75" customHeight="1" x14ac:dyDescent="0.2">
      <c r="A215" s="36"/>
    </row>
    <row r="216" spans="1:1" ht="15.75" customHeight="1" x14ac:dyDescent="0.2">
      <c r="A216" s="36"/>
    </row>
    <row r="217" spans="1:1" ht="15.75" customHeight="1" x14ac:dyDescent="0.2">
      <c r="A217" s="36"/>
    </row>
    <row r="218" spans="1:1" ht="15.75" customHeight="1" x14ac:dyDescent="0.2">
      <c r="A218" s="36"/>
    </row>
    <row r="219" spans="1:1" ht="15.75" customHeight="1" x14ac:dyDescent="0.2">
      <c r="A219" s="36"/>
    </row>
    <row r="220" spans="1:1" ht="15.75" customHeight="1" x14ac:dyDescent="0.2">
      <c r="A220" s="36"/>
    </row>
    <row r="221" spans="1:1" ht="15.75" customHeight="1" x14ac:dyDescent="0.2">
      <c r="A221" s="36"/>
    </row>
    <row r="222" spans="1:1" ht="15.75" customHeight="1" x14ac:dyDescent="0.2">
      <c r="A222" s="36"/>
    </row>
    <row r="223" spans="1:1" ht="15.75" customHeight="1" x14ac:dyDescent="0.2">
      <c r="A223" s="36"/>
    </row>
    <row r="224" spans="1:1" ht="15.75" customHeight="1" x14ac:dyDescent="0.2">
      <c r="A224" s="36"/>
    </row>
    <row r="225" spans="1:1" ht="15.75" customHeight="1" x14ac:dyDescent="0.2">
      <c r="A225" s="36"/>
    </row>
    <row r="226" spans="1:1" ht="15.75" customHeight="1" x14ac:dyDescent="0.2">
      <c r="A226" s="36"/>
    </row>
    <row r="227" spans="1:1" ht="15.75" customHeight="1" x14ac:dyDescent="0.2">
      <c r="A227" s="36"/>
    </row>
    <row r="228" spans="1:1" ht="15.75" customHeight="1" x14ac:dyDescent="0.2">
      <c r="A228" s="36"/>
    </row>
    <row r="229" spans="1:1" ht="15.75" customHeight="1" x14ac:dyDescent="0.2">
      <c r="A229" s="36"/>
    </row>
    <row r="230" spans="1:1" ht="15.75" customHeight="1" x14ac:dyDescent="0.2">
      <c r="A230" s="36"/>
    </row>
    <row r="231" spans="1:1" ht="15.75" customHeight="1" x14ac:dyDescent="0.2">
      <c r="A231" s="36"/>
    </row>
    <row r="232" spans="1:1" ht="15.75" customHeight="1" x14ac:dyDescent="0.2">
      <c r="A232" s="36"/>
    </row>
    <row r="233" spans="1:1" ht="15.75" customHeight="1" x14ac:dyDescent="0.2">
      <c r="A233" s="36"/>
    </row>
    <row r="234" spans="1:1" ht="15.75" customHeight="1" x14ac:dyDescent="0.2">
      <c r="A234" s="36"/>
    </row>
    <row r="235" spans="1:1" ht="15.75" customHeight="1" x14ac:dyDescent="0.2">
      <c r="A235" s="36"/>
    </row>
    <row r="236" spans="1:1" ht="15.75" customHeight="1" x14ac:dyDescent="0.2">
      <c r="A236" s="36"/>
    </row>
    <row r="237" spans="1:1" ht="15.75" customHeight="1" x14ac:dyDescent="0.2">
      <c r="A237" s="36"/>
    </row>
    <row r="238" spans="1:1" ht="15.75" customHeight="1" x14ac:dyDescent="0.2">
      <c r="A238" s="36"/>
    </row>
    <row r="239" spans="1:1" ht="15.75" customHeight="1" x14ac:dyDescent="0.2">
      <c r="A239" s="36"/>
    </row>
    <row r="240" spans="1:1" ht="15.75" customHeight="1" x14ac:dyDescent="0.2">
      <c r="A240" s="36"/>
    </row>
    <row r="241" spans="1:1" ht="15.75" customHeight="1" x14ac:dyDescent="0.2">
      <c r="A241" s="36"/>
    </row>
    <row r="242" spans="1:1" ht="15.75" customHeight="1" x14ac:dyDescent="0.2">
      <c r="A242" s="36"/>
    </row>
    <row r="243" spans="1:1" ht="15.75" customHeight="1" x14ac:dyDescent="0.2">
      <c r="A243" s="36"/>
    </row>
    <row r="244" spans="1:1" ht="15.75" customHeight="1" x14ac:dyDescent="0.2">
      <c r="A244" s="36"/>
    </row>
    <row r="245" spans="1:1" ht="15.75" customHeight="1" x14ac:dyDescent="0.2">
      <c r="A245" s="36"/>
    </row>
    <row r="246" spans="1:1" ht="15.75" customHeight="1" x14ac:dyDescent="0.2">
      <c r="A246" s="36"/>
    </row>
    <row r="247" spans="1:1" ht="15.75" customHeight="1" x14ac:dyDescent="0.2">
      <c r="A247" s="36"/>
    </row>
    <row r="248" spans="1:1" ht="15.75" customHeight="1" x14ac:dyDescent="0.2">
      <c r="A248" s="36"/>
    </row>
    <row r="249" spans="1:1" ht="15.75" customHeight="1" x14ac:dyDescent="0.2">
      <c r="A249" s="36"/>
    </row>
    <row r="250" spans="1:1" ht="15.75" customHeight="1" x14ac:dyDescent="0.2">
      <c r="A250" s="36"/>
    </row>
    <row r="251" spans="1:1" ht="15.75" customHeight="1" x14ac:dyDescent="0.2">
      <c r="A251" s="36"/>
    </row>
    <row r="252" spans="1:1" ht="15.75" customHeight="1" x14ac:dyDescent="0.2">
      <c r="A252" s="36"/>
    </row>
    <row r="253" spans="1:1" ht="15.75" customHeight="1" x14ac:dyDescent="0.2">
      <c r="A253" s="36"/>
    </row>
    <row r="254" spans="1:1" ht="15.75" customHeight="1" x14ac:dyDescent="0.2">
      <c r="A254" s="36"/>
    </row>
    <row r="255" spans="1:1" ht="15.75" customHeight="1" x14ac:dyDescent="0.2">
      <c r="A255" s="36"/>
    </row>
    <row r="256" spans="1:1" ht="15.75" customHeight="1" x14ac:dyDescent="0.2">
      <c r="A256" s="36"/>
    </row>
    <row r="257" spans="1:1" ht="15.75" customHeight="1" x14ac:dyDescent="0.2">
      <c r="A257" s="36"/>
    </row>
    <row r="258" spans="1:1" ht="15.75" customHeight="1" x14ac:dyDescent="0.2">
      <c r="A258" s="36"/>
    </row>
    <row r="259" spans="1:1" ht="15.75" customHeight="1" x14ac:dyDescent="0.2">
      <c r="A259" s="36"/>
    </row>
    <row r="260" spans="1:1" ht="15.75" customHeight="1" x14ac:dyDescent="0.2">
      <c r="A260" s="36"/>
    </row>
    <row r="261" spans="1:1" ht="15.75" customHeight="1" x14ac:dyDescent="0.2">
      <c r="A261" s="36"/>
    </row>
    <row r="262" spans="1:1" ht="15.75" customHeight="1" x14ac:dyDescent="0.2">
      <c r="A262" s="36"/>
    </row>
    <row r="263" spans="1:1" ht="15.75" customHeight="1" x14ac:dyDescent="0.2">
      <c r="A263" s="36"/>
    </row>
    <row r="264" spans="1:1" ht="15.75" customHeight="1" x14ac:dyDescent="0.2">
      <c r="A264" s="36"/>
    </row>
    <row r="265" spans="1:1" ht="15.75" customHeight="1" x14ac:dyDescent="0.2">
      <c r="A265" s="36"/>
    </row>
    <row r="266" spans="1:1" ht="15.75" customHeight="1" x14ac:dyDescent="0.2">
      <c r="A266" s="36"/>
    </row>
    <row r="267" spans="1:1" ht="15.75" customHeight="1" x14ac:dyDescent="0.2">
      <c r="A267" s="36"/>
    </row>
    <row r="268" spans="1:1" ht="15.75" customHeight="1" x14ac:dyDescent="0.2">
      <c r="A268" s="36"/>
    </row>
    <row r="269" spans="1:1" ht="15.75" customHeight="1" x14ac:dyDescent="0.2">
      <c r="A269" s="36"/>
    </row>
    <row r="270" spans="1:1" ht="15.75" customHeight="1" x14ac:dyDescent="0.2">
      <c r="A270" s="36"/>
    </row>
    <row r="271" spans="1:1" ht="15.75" customHeight="1" x14ac:dyDescent="0.2">
      <c r="A271" s="36"/>
    </row>
    <row r="272" spans="1:1" ht="15.75" customHeight="1" x14ac:dyDescent="0.2">
      <c r="A272" s="36"/>
    </row>
    <row r="273" spans="1:1" ht="15.75" customHeight="1" x14ac:dyDescent="0.2">
      <c r="A273" s="36"/>
    </row>
    <row r="274" spans="1:1" ht="15.75" customHeight="1" x14ac:dyDescent="0.2">
      <c r="A274" s="36"/>
    </row>
    <row r="275" spans="1:1" ht="15.75" customHeight="1" x14ac:dyDescent="0.2">
      <c r="A275" s="36"/>
    </row>
    <row r="276" spans="1:1" ht="15.75" customHeight="1" x14ac:dyDescent="0.2">
      <c r="A276" s="36"/>
    </row>
    <row r="277" spans="1:1" ht="15.75" customHeight="1" x14ac:dyDescent="0.2">
      <c r="A277" s="36"/>
    </row>
    <row r="278" spans="1:1" ht="15.75" customHeight="1" x14ac:dyDescent="0.2">
      <c r="A278" s="36"/>
    </row>
    <row r="279" spans="1:1" ht="15.75" customHeight="1" x14ac:dyDescent="0.2">
      <c r="A279" s="36"/>
    </row>
    <row r="280" spans="1:1" ht="15.75" customHeight="1" x14ac:dyDescent="0.2">
      <c r="A280" s="36"/>
    </row>
    <row r="281" spans="1:1" ht="15.75" customHeight="1" x14ac:dyDescent="0.2">
      <c r="A281" s="36"/>
    </row>
    <row r="282" spans="1:1" ht="15.75" customHeight="1" x14ac:dyDescent="0.2">
      <c r="A282" s="36"/>
    </row>
    <row r="283" spans="1:1" ht="15.75" customHeight="1" x14ac:dyDescent="0.2">
      <c r="A283" s="36"/>
    </row>
    <row r="284" spans="1:1" ht="15.75" customHeight="1" x14ac:dyDescent="0.2">
      <c r="A284" s="36"/>
    </row>
    <row r="285" spans="1:1" ht="15.75" customHeight="1" x14ac:dyDescent="0.2">
      <c r="A285" s="36"/>
    </row>
    <row r="286" spans="1:1" ht="15.75" customHeight="1" x14ac:dyDescent="0.2">
      <c r="A286" s="36"/>
    </row>
    <row r="287" spans="1:1" ht="15.75" customHeight="1" x14ac:dyDescent="0.2">
      <c r="A287" s="36"/>
    </row>
    <row r="288" spans="1:1" ht="15.75" customHeight="1" x14ac:dyDescent="0.2">
      <c r="A288" s="36"/>
    </row>
    <row r="289" spans="1:1" ht="15.75" customHeight="1" x14ac:dyDescent="0.2">
      <c r="A289" s="36"/>
    </row>
    <row r="290" spans="1:1" ht="15.75" customHeight="1" x14ac:dyDescent="0.2">
      <c r="A290" s="36"/>
    </row>
    <row r="291" spans="1:1" ht="15.75" customHeight="1" x14ac:dyDescent="0.2">
      <c r="A291" s="36"/>
    </row>
    <row r="292" spans="1:1" ht="15.75" customHeight="1" x14ac:dyDescent="0.2">
      <c r="A292" s="36"/>
    </row>
    <row r="293" spans="1:1" ht="15.75" customHeight="1" x14ac:dyDescent="0.2">
      <c r="A293" s="36"/>
    </row>
    <row r="294" spans="1:1" ht="15.75" customHeight="1" x14ac:dyDescent="0.2">
      <c r="A294" s="36"/>
    </row>
    <row r="295" spans="1:1" ht="15.75" customHeight="1" x14ac:dyDescent="0.2">
      <c r="A295" s="36"/>
    </row>
    <row r="296" spans="1:1" ht="15.75" customHeight="1" x14ac:dyDescent="0.2">
      <c r="A296" s="36"/>
    </row>
    <row r="297" spans="1:1" ht="15.75" customHeight="1" x14ac:dyDescent="0.2">
      <c r="A297" s="36"/>
    </row>
    <row r="298" spans="1:1" ht="15.75" customHeight="1" x14ac:dyDescent="0.2">
      <c r="A298" s="36"/>
    </row>
    <row r="299" spans="1:1" ht="15.75" customHeight="1" x14ac:dyDescent="0.2">
      <c r="A299" s="36"/>
    </row>
    <row r="300" spans="1:1" ht="15.75" customHeight="1" x14ac:dyDescent="0.2">
      <c r="A300" s="36"/>
    </row>
    <row r="301" spans="1:1" ht="15.75" customHeight="1" x14ac:dyDescent="0.2">
      <c r="A301" s="36"/>
    </row>
    <row r="302" spans="1:1" ht="15.75" customHeight="1" x14ac:dyDescent="0.2">
      <c r="A302" s="36"/>
    </row>
    <row r="303" spans="1:1" ht="15.75" customHeight="1" x14ac:dyDescent="0.2">
      <c r="A303" s="36"/>
    </row>
    <row r="304" spans="1:1" ht="15.75" customHeight="1" x14ac:dyDescent="0.2">
      <c r="A304" s="36"/>
    </row>
    <row r="305" spans="1:1" ht="15.75" customHeight="1" x14ac:dyDescent="0.2">
      <c r="A305" s="36"/>
    </row>
    <row r="306" spans="1:1" ht="15.75" customHeight="1" x14ac:dyDescent="0.2">
      <c r="A306" s="36"/>
    </row>
    <row r="307" spans="1:1" ht="15.75" customHeight="1" x14ac:dyDescent="0.2">
      <c r="A307" s="36"/>
    </row>
    <row r="308" spans="1:1" ht="15.75" customHeight="1" x14ac:dyDescent="0.2">
      <c r="A308" s="36"/>
    </row>
    <row r="309" spans="1:1" ht="15.75" customHeight="1" x14ac:dyDescent="0.2">
      <c r="A309" s="36"/>
    </row>
    <row r="310" spans="1:1" ht="15.75" customHeight="1" x14ac:dyDescent="0.2">
      <c r="A310" s="36"/>
    </row>
    <row r="311" spans="1:1" ht="15.75" customHeight="1" x14ac:dyDescent="0.2">
      <c r="A311" s="36"/>
    </row>
    <row r="312" spans="1:1" ht="15.75" customHeight="1" x14ac:dyDescent="0.2">
      <c r="A312" s="36"/>
    </row>
    <row r="313" spans="1:1" ht="15.75" customHeight="1" x14ac:dyDescent="0.2">
      <c r="A313" s="36"/>
    </row>
    <row r="314" spans="1:1" ht="15.75" customHeight="1" x14ac:dyDescent="0.2">
      <c r="A314" s="36"/>
    </row>
    <row r="315" spans="1:1" ht="15.75" customHeight="1" x14ac:dyDescent="0.2">
      <c r="A315" s="36"/>
    </row>
    <row r="316" spans="1:1" ht="15.75" customHeight="1" x14ac:dyDescent="0.2">
      <c r="A316" s="36"/>
    </row>
    <row r="317" spans="1:1" ht="15.75" customHeight="1" x14ac:dyDescent="0.2">
      <c r="A317" s="36"/>
    </row>
    <row r="318" spans="1:1" ht="15.75" customHeight="1" x14ac:dyDescent="0.2">
      <c r="A318" s="36"/>
    </row>
    <row r="319" spans="1:1" ht="15.75" customHeight="1" x14ac:dyDescent="0.2">
      <c r="A319" s="36"/>
    </row>
    <row r="320" spans="1:1" ht="15.75" customHeight="1" x14ac:dyDescent="0.2">
      <c r="A320" s="36"/>
    </row>
    <row r="321" spans="1:1" ht="15.75" customHeight="1" x14ac:dyDescent="0.2">
      <c r="A321" s="36"/>
    </row>
    <row r="322" spans="1:1" ht="15.75" customHeight="1" x14ac:dyDescent="0.2">
      <c r="A322" s="36"/>
    </row>
    <row r="323" spans="1:1" ht="15.75" customHeight="1" x14ac:dyDescent="0.2">
      <c r="A323" s="36"/>
    </row>
    <row r="324" spans="1:1" ht="15.75" customHeight="1" x14ac:dyDescent="0.2">
      <c r="A324" s="36"/>
    </row>
    <row r="325" spans="1:1" ht="15.75" customHeight="1" x14ac:dyDescent="0.2">
      <c r="A325" s="36"/>
    </row>
    <row r="326" spans="1:1" ht="15.75" customHeight="1" x14ac:dyDescent="0.2">
      <c r="A326" s="36"/>
    </row>
    <row r="327" spans="1:1" ht="15.75" customHeight="1" x14ac:dyDescent="0.2">
      <c r="A327" s="36"/>
    </row>
    <row r="328" spans="1:1" ht="15.75" customHeight="1" x14ac:dyDescent="0.2">
      <c r="A328" s="36"/>
    </row>
    <row r="329" spans="1:1" ht="15.75" customHeight="1" x14ac:dyDescent="0.2">
      <c r="A329" s="36"/>
    </row>
    <row r="330" spans="1:1" ht="15.75" customHeight="1" x14ac:dyDescent="0.2">
      <c r="A330" s="36"/>
    </row>
    <row r="331" spans="1:1" ht="15.75" customHeight="1" x14ac:dyDescent="0.2">
      <c r="A331" s="36"/>
    </row>
    <row r="332" spans="1:1" ht="15.75" customHeight="1" x14ac:dyDescent="0.2">
      <c r="A332" s="36"/>
    </row>
    <row r="333" spans="1:1" ht="15.75" customHeight="1" x14ac:dyDescent="0.2">
      <c r="A333" s="36"/>
    </row>
    <row r="334" spans="1:1" ht="15.75" customHeight="1" x14ac:dyDescent="0.2">
      <c r="A334" s="36"/>
    </row>
    <row r="335" spans="1:1" ht="15.75" customHeight="1" x14ac:dyDescent="0.2">
      <c r="A335" s="36"/>
    </row>
    <row r="336" spans="1:1" ht="15.75" customHeight="1" x14ac:dyDescent="0.2">
      <c r="A336" s="36"/>
    </row>
    <row r="337" spans="1:1" ht="15.75" customHeight="1" x14ac:dyDescent="0.2">
      <c r="A337" s="36"/>
    </row>
    <row r="338" spans="1:1" ht="15.75" customHeight="1" x14ac:dyDescent="0.2">
      <c r="A338" s="36"/>
    </row>
    <row r="339" spans="1:1" ht="15.75" customHeight="1" x14ac:dyDescent="0.2">
      <c r="A339" s="36"/>
    </row>
    <row r="340" spans="1:1" ht="15.75" customHeight="1" x14ac:dyDescent="0.2">
      <c r="A340" s="36"/>
    </row>
    <row r="341" spans="1:1" ht="15.75" customHeight="1" x14ac:dyDescent="0.2">
      <c r="A341" s="36"/>
    </row>
    <row r="342" spans="1:1" ht="15.75" customHeight="1" x14ac:dyDescent="0.2">
      <c r="A342" s="36"/>
    </row>
    <row r="343" spans="1:1" ht="15.75" customHeight="1" x14ac:dyDescent="0.2">
      <c r="A343" s="36"/>
    </row>
    <row r="344" spans="1:1" ht="15.75" customHeight="1" x14ac:dyDescent="0.2">
      <c r="A344" s="36"/>
    </row>
    <row r="345" spans="1:1" ht="15.75" customHeight="1" x14ac:dyDescent="0.2">
      <c r="A345" s="36"/>
    </row>
    <row r="346" spans="1:1" ht="15.75" customHeight="1" x14ac:dyDescent="0.2">
      <c r="A346" s="36"/>
    </row>
    <row r="347" spans="1:1" ht="15.75" customHeight="1" x14ac:dyDescent="0.2">
      <c r="A347" s="36"/>
    </row>
    <row r="348" spans="1:1" ht="15.75" customHeight="1" x14ac:dyDescent="0.2">
      <c r="A348" s="36"/>
    </row>
    <row r="349" spans="1:1" ht="15.75" customHeight="1" x14ac:dyDescent="0.2">
      <c r="A349" s="36"/>
    </row>
    <row r="350" spans="1:1" ht="15.75" customHeight="1" x14ac:dyDescent="0.2">
      <c r="A350" s="36"/>
    </row>
    <row r="351" spans="1:1" ht="15.75" customHeight="1" x14ac:dyDescent="0.2">
      <c r="A351" s="36"/>
    </row>
    <row r="352" spans="1:1" ht="15.75" customHeight="1" x14ac:dyDescent="0.2">
      <c r="A352" s="36"/>
    </row>
    <row r="353" spans="1:1" ht="15.75" customHeight="1" x14ac:dyDescent="0.2">
      <c r="A353" s="36"/>
    </row>
    <row r="354" spans="1:1" ht="15.75" customHeight="1" x14ac:dyDescent="0.2">
      <c r="A354" s="36"/>
    </row>
    <row r="355" spans="1:1" ht="15.75" customHeight="1" x14ac:dyDescent="0.2">
      <c r="A355" s="36"/>
    </row>
    <row r="356" spans="1:1" ht="15.75" customHeight="1" x14ac:dyDescent="0.2">
      <c r="A356" s="36"/>
    </row>
    <row r="357" spans="1:1" ht="15.75" customHeight="1" x14ac:dyDescent="0.2">
      <c r="A357" s="36"/>
    </row>
    <row r="358" spans="1:1" ht="15.75" customHeight="1" x14ac:dyDescent="0.2">
      <c r="A358" s="36"/>
    </row>
    <row r="359" spans="1:1" ht="15.75" customHeight="1" x14ac:dyDescent="0.2">
      <c r="A359" s="36"/>
    </row>
    <row r="360" spans="1:1" ht="15.75" customHeight="1" x14ac:dyDescent="0.2">
      <c r="A360" s="36"/>
    </row>
    <row r="361" spans="1:1" ht="15.75" customHeight="1" x14ac:dyDescent="0.2">
      <c r="A361" s="36"/>
    </row>
    <row r="362" spans="1:1" ht="15.75" customHeight="1" x14ac:dyDescent="0.2">
      <c r="A362" s="36"/>
    </row>
    <row r="363" spans="1:1" ht="15.75" customHeight="1" x14ac:dyDescent="0.2">
      <c r="A363" s="36"/>
    </row>
    <row r="364" spans="1:1" ht="15.75" customHeight="1" x14ac:dyDescent="0.2">
      <c r="A364" s="36"/>
    </row>
    <row r="365" spans="1:1" ht="15.75" customHeight="1" x14ac:dyDescent="0.2">
      <c r="A365" s="36"/>
    </row>
    <row r="366" spans="1:1" ht="15.75" customHeight="1" x14ac:dyDescent="0.2">
      <c r="A366" s="36"/>
    </row>
    <row r="367" spans="1:1" ht="15.75" customHeight="1" x14ac:dyDescent="0.2">
      <c r="A367" s="36"/>
    </row>
    <row r="368" spans="1:1" ht="15.75" customHeight="1" x14ac:dyDescent="0.2">
      <c r="A368" s="36"/>
    </row>
    <row r="369" spans="1:1" ht="15.75" customHeight="1" x14ac:dyDescent="0.2">
      <c r="A369" s="36"/>
    </row>
    <row r="370" spans="1:1" ht="15.75" customHeight="1" x14ac:dyDescent="0.2">
      <c r="A370" s="36"/>
    </row>
    <row r="371" spans="1:1" ht="15.75" customHeight="1" x14ac:dyDescent="0.2">
      <c r="A371" s="36"/>
    </row>
    <row r="372" spans="1:1" ht="15.75" customHeight="1" x14ac:dyDescent="0.2">
      <c r="A372" s="36"/>
    </row>
    <row r="373" spans="1:1" ht="15.75" customHeight="1" x14ac:dyDescent="0.2">
      <c r="A373" s="36"/>
    </row>
    <row r="374" spans="1:1" ht="15.75" customHeight="1" x14ac:dyDescent="0.2">
      <c r="A374" s="36"/>
    </row>
    <row r="375" spans="1:1" ht="15.75" customHeight="1" x14ac:dyDescent="0.2">
      <c r="A375" s="36"/>
    </row>
    <row r="376" spans="1:1" ht="15.75" customHeight="1" x14ac:dyDescent="0.2">
      <c r="A376" s="36"/>
    </row>
    <row r="377" spans="1:1" ht="15.75" customHeight="1" x14ac:dyDescent="0.2">
      <c r="A377" s="36"/>
    </row>
    <row r="378" spans="1:1" ht="15.75" customHeight="1" x14ac:dyDescent="0.2">
      <c r="A378" s="36"/>
    </row>
    <row r="379" spans="1:1" ht="15.75" customHeight="1" x14ac:dyDescent="0.2">
      <c r="A379" s="36"/>
    </row>
    <row r="380" spans="1:1" ht="15.75" customHeight="1" x14ac:dyDescent="0.2">
      <c r="A380" s="36"/>
    </row>
    <row r="381" spans="1:1" ht="15.75" customHeight="1" x14ac:dyDescent="0.2">
      <c r="A381" s="36"/>
    </row>
    <row r="382" spans="1:1" ht="15.75" customHeight="1" x14ac:dyDescent="0.2">
      <c r="A382" s="36"/>
    </row>
    <row r="383" spans="1:1" ht="15.75" customHeight="1" x14ac:dyDescent="0.2">
      <c r="A383" s="36"/>
    </row>
    <row r="384" spans="1:1" ht="15.75" customHeight="1" x14ac:dyDescent="0.2">
      <c r="A384" s="36"/>
    </row>
    <row r="385" spans="1:1" ht="15.75" customHeight="1" x14ac:dyDescent="0.2">
      <c r="A385" s="36"/>
    </row>
    <row r="386" spans="1:1" ht="15.75" customHeight="1" x14ac:dyDescent="0.2">
      <c r="A386" s="36"/>
    </row>
    <row r="387" spans="1:1" ht="15.75" customHeight="1" x14ac:dyDescent="0.2">
      <c r="A387" s="36"/>
    </row>
    <row r="388" spans="1:1" ht="15.75" customHeight="1" x14ac:dyDescent="0.2">
      <c r="A388" s="36"/>
    </row>
    <row r="389" spans="1:1" ht="15.75" customHeight="1" x14ac:dyDescent="0.2">
      <c r="A389" s="36"/>
    </row>
    <row r="390" spans="1:1" ht="15.75" customHeight="1" x14ac:dyDescent="0.2">
      <c r="A390" s="36"/>
    </row>
    <row r="391" spans="1:1" ht="15.75" customHeight="1" x14ac:dyDescent="0.2">
      <c r="A391" s="36"/>
    </row>
    <row r="392" spans="1:1" ht="15.75" customHeight="1" x14ac:dyDescent="0.2">
      <c r="A392" s="36"/>
    </row>
    <row r="393" spans="1:1" ht="15.75" customHeight="1" x14ac:dyDescent="0.2">
      <c r="A393" s="36"/>
    </row>
    <row r="394" spans="1:1" ht="15.75" customHeight="1" x14ac:dyDescent="0.2">
      <c r="A394" s="36"/>
    </row>
    <row r="395" spans="1:1" ht="15.75" customHeight="1" x14ac:dyDescent="0.2">
      <c r="A395" s="36"/>
    </row>
    <row r="396" spans="1:1" ht="15.75" customHeight="1" x14ac:dyDescent="0.2">
      <c r="A396" s="36"/>
    </row>
    <row r="397" spans="1:1" ht="15.75" customHeight="1" x14ac:dyDescent="0.2">
      <c r="A397" s="36"/>
    </row>
    <row r="398" spans="1:1" ht="15.75" customHeight="1" x14ac:dyDescent="0.2">
      <c r="A398" s="36"/>
    </row>
    <row r="399" spans="1:1" ht="15.75" customHeight="1" x14ac:dyDescent="0.2">
      <c r="A399" s="36"/>
    </row>
    <row r="400" spans="1:1" ht="15.75" customHeight="1" x14ac:dyDescent="0.2">
      <c r="A400" s="36"/>
    </row>
    <row r="401" spans="1:1" ht="15.75" customHeight="1" x14ac:dyDescent="0.2">
      <c r="A401" s="36"/>
    </row>
    <row r="402" spans="1:1" ht="15.75" customHeight="1" x14ac:dyDescent="0.2">
      <c r="A402" s="36"/>
    </row>
    <row r="403" spans="1:1" ht="15.75" customHeight="1" x14ac:dyDescent="0.2">
      <c r="A403" s="36"/>
    </row>
    <row r="404" spans="1:1" ht="15.75" customHeight="1" x14ac:dyDescent="0.2">
      <c r="A404" s="36"/>
    </row>
    <row r="405" spans="1:1" ht="15.75" customHeight="1" x14ac:dyDescent="0.2">
      <c r="A405" s="36"/>
    </row>
    <row r="406" spans="1:1" ht="15.75" customHeight="1" x14ac:dyDescent="0.2">
      <c r="A406" s="36"/>
    </row>
    <row r="407" spans="1:1" ht="15.75" customHeight="1" x14ac:dyDescent="0.2">
      <c r="A407" s="36"/>
    </row>
    <row r="408" spans="1:1" ht="15.75" customHeight="1" x14ac:dyDescent="0.2">
      <c r="A408" s="36"/>
    </row>
    <row r="409" spans="1:1" ht="15.75" customHeight="1" x14ac:dyDescent="0.2">
      <c r="A409" s="36"/>
    </row>
    <row r="410" spans="1:1" ht="15.75" customHeight="1" x14ac:dyDescent="0.2">
      <c r="A410" s="36"/>
    </row>
    <row r="411" spans="1:1" ht="15.75" customHeight="1" x14ac:dyDescent="0.2">
      <c r="A411" s="36"/>
    </row>
    <row r="412" spans="1:1" ht="15.75" customHeight="1" x14ac:dyDescent="0.2">
      <c r="A412" s="36"/>
    </row>
    <row r="413" spans="1:1" ht="15.75" customHeight="1" x14ac:dyDescent="0.2">
      <c r="A413" s="36"/>
    </row>
    <row r="414" spans="1:1" ht="15.75" customHeight="1" x14ac:dyDescent="0.2">
      <c r="A414" s="36"/>
    </row>
    <row r="415" spans="1:1" ht="15.75" customHeight="1" x14ac:dyDescent="0.2">
      <c r="A415" s="36"/>
    </row>
    <row r="416" spans="1:1" ht="15.75" customHeight="1" x14ac:dyDescent="0.2">
      <c r="A416" s="36"/>
    </row>
    <row r="417" spans="1:1" ht="15.75" customHeight="1" x14ac:dyDescent="0.2">
      <c r="A417" s="36"/>
    </row>
    <row r="418" spans="1:1" ht="15.75" customHeight="1" x14ac:dyDescent="0.2">
      <c r="A418" s="36"/>
    </row>
    <row r="419" spans="1:1" ht="15.75" customHeight="1" x14ac:dyDescent="0.2">
      <c r="A419" s="36"/>
    </row>
    <row r="420" spans="1:1" ht="15.75" customHeight="1" x14ac:dyDescent="0.2">
      <c r="A420" s="36"/>
    </row>
    <row r="421" spans="1:1" ht="15.75" customHeight="1" x14ac:dyDescent="0.2">
      <c r="A421" s="36"/>
    </row>
    <row r="422" spans="1:1" ht="15.75" customHeight="1" x14ac:dyDescent="0.2">
      <c r="A422" s="36"/>
    </row>
    <row r="423" spans="1:1" ht="15.75" customHeight="1" x14ac:dyDescent="0.2">
      <c r="A423" s="36"/>
    </row>
    <row r="424" spans="1:1" ht="15.75" customHeight="1" x14ac:dyDescent="0.2">
      <c r="A424" s="36"/>
    </row>
    <row r="425" spans="1:1" ht="15.75" customHeight="1" x14ac:dyDescent="0.2">
      <c r="A425" s="36"/>
    </row>
    <row r="426" spans="1:1" ht="15.75" customHeight="1" x14ac:dyDescent="0.2">
      <c r="A426" s="36"/>
    </row>
    <row r="427" spans="1:1" ht="15.75" customHeight="1" x14ac:dyDescent="0.2">
      <c r="A427" s="36"/>
    </row>
    <row r="428" spans="1:1" ht="15.75" customHeight="1" x14ac:dyDescent="0.2">
      <c r="A428" s="36"/>
    </row>
    <row r="429" spans="1:1" ht="15.75" customHeight="1" x14ac:dyDescent="0.2">
      <c r="A429" s="36"/>
    </row>
    <row r="430" spans="1:1" ht="15.75" customHeight="1" x14ac:dyDescent="0.2">
      <c r="A430" s="36"/>
    </row>
    <row r="431" spans="1:1" ht="15.75" customHeight="1" x14ac:dyDescent="0.2">
      <c r="A431" s="36"/>
    </row>
    <row r="432" spans="1:1" ht="15.75" customHeight="1" x14ac:dyDescent="0.2">
      <c r="A432" s="36"/>
    </row>
    <row r="433" spans="1:1" ht="15.75" customHeight="1" x14ac:dyDescent="0.2">
      <c r="A433" s="36"/>
    </row>
    <row r="434" spans="1:1" ht="15.75" customHeight="1" x14ac:dyDescent="0.2">
      <c r="A434" s="36"/>
    </row>
    <row r="435" spans="1:1" ht="15.75" customHeight="1" x14ac:dyDescent="0.2">
      <c r="A435" s="36"/>
    </row>
    <row r="436" spans="1:1" ht="15.75" customHeight="1" x14ac:dyDescent="0.2">
      <c r="A436" s="36"/>
    </row>
    <row r="437" spans="1:1" ht="15.75" customHeight="1" x14ac:dyDescent="0.2">
      <c r="A437" s="36"/>
    </row>
    <row r="438" spans="1:1" ht="15.75" customHeight="1" x14ac:dyDescent="0.2">
      <c r="A438" s="36"/>
    </row>
    <row r="439" spans="1:1" ht="15.75" customHeight="1" x14ac:dyDescent="0.2">
      <c r="A439" s="36"/>
    </row>
    <row r="440" spans="1:1" ht="15.75" customHeight="1" x14ac:dyDescent="0.2">
      <c r="A440" s="36"/>
    </row>
    <row r="441" spans="1:1" ht="15.75" customHeight="1" x14ac:dyDescent="0.2">
      <c r="A441" s="36"/>
    </row>
    <row r="442" spans="1:1" ht="15.75" customHeight="1" x14ac:dyDescent="0.2">
      <c r="A442" s="36"/>
    </row>
    <row r="443" spans="1:1" ht="15.75" customHeight="1" x14ac:dyDescent="0.2">
      <c r="A443" s="36"/>
    </row>
    <row r="444" spans="1:1" ht="15.75" customHeight="1" x14ac:dyDescent="0.2">
      <c r="A444" s="36"/>
    </row>
    <row r="445" spans="1:1" ht="15.75" customHeight="1" x14ac:dyDescent="0.2">
      <c r="A445" s="36"/>
    </row>
    <row r="446" spans="1:1" ht="15.75" customHeight="1" x14ac:dyDescent="0.2">
      <c r="A446" s="36"/>
    </row>
    <row r="447" spans="1:1" ht="15.75" customHeight="1" x14ac:dyDescent="0.2">
      <c r="A447" s="36"/>
    </row>
    <row r="448" spans="1:1" ht="15.75" customHeight="1" x14ac:dyDescent="0.2">
      <c r="A448" s="36"/>
    </row>
    <row r="449" spans="1:1" ht="15.75" customHeight="1" x14ac:dyDescent="0.2">
      <c r="A449" s="36"/>
    </row>
    <row r="450" spans="1:1" ht="15.75" customHeight="1" x14ac:dyDescent="0.2">
      <c r="A450" s="36"/>
    </row>
    <row r="451" spans="1:1" ht="15.75" customHeight="1" x14ac:dyDescent="0.2">
      <c r="A451" s="36"/>
    </row>
    <row r="452" spans="1:1" ht="15.75" customHeight="1" x14ac:dyDescent="0.2">
      <c r="A452" s="36"/>
    </row>
    <row r="453" spans="1:1" ht="15.75" customHeight="1" x14ac:dyDescent="0.2">
      <c r="A453" s="36"/>
    </row>
    <row r="454" spans="1:1" ht="15.75" customHeight="1" x14ac:dyDescent="0.2">
      <c r="A454" s="36"/>
    </row>
    <row r="455" spans="1:1" ht="15.75" customHeight="1" x14ac:dyDescent="0.2">
      <c r="A455" s="36"/>
    </row>
    <row r="456" spans="1:1" ht="15.75" customHeight="1" x14ac:dyDescent="0.2">
      <c r="A456" s="36"/>
    </row>
    <row r="457" spans="1:1" ht="15.75" customHeight="1" x14ac:dyDescent="0.2">
      <c r="A457" s="36"/>
    </row>
    <row r="458" spans="1:1" ht="15.75" customHeight="1" x14ac:dyDescent="0.2">
      <c r="A458" s="36"/>
    </row>
    <row r="459" spans="1:1" ht="15.75" customHeight="1" x14ac:dyDescent="0.2">
      <c r="A459" s="36"/>
    </row>
    <row r="460" spans="1:1" ht="15.75" customHeight="1" x14ac:dyDescent="0.2">
      <c r="A460" s="36"/>
    </row>
    <row r="461" spans="1:1" ht="15.75" customHeight="1" x14ac:dyDescent="0.2">
      <c r="A461" s="36"/>
    </row>
    <row r="462" spans="1:1" ht="15.75" customHeight="1" x14ac:dyDescent="0.2">
      <c r="A462" s="36"/>
    </row>
    <row r="463" spans="1:1" ht="15.75" customHeight="1" x14ac:dyDescent="0.2">
      <c r="A463" s="36"/>
    </row>
    <row r="464" spans="1:1" ht="15.75" customHeight="1" x14ac:dyDescent="0.2">
      <c r="A464" s="36"/>
    </row>
    <row r="465" spans="1:1" ht="15.75" customHeight="1" x14ac:dyDescent="0.2">
      <c r="A465" s="36"/>
    </row>
    <row r="466" spans="1:1" ht="15.75" customHeight="1" x14ac:dyDescent="0.2">
      <c r="A466" s="36"/>
    </row>
    <row r="467" spans="1:1" ht="15.75" customHeight="1" x14ac:dyDescent="0.2">
      <c r="A467" s="36"/>
    </row>
    <row r="468" spans="1:1" ht="15.75" customHeight="1" x14ac:dyDescent="0.2">
      <c r="A468" s="36"/>
    </row>
    <row r="469" spans="1:1" ht="15.75" customHeight="1" x14ac:dyDescent="0.2">
      <c r="A469" s="36"/>
    </row>
    <row r="470" spans="1:1" ht="15.75" customHeight="1" x14ac:dyDescent="0.2">
      <c r="A470" s="36"/>
    </row>
    <row r="471" spans="1:1" ht="15.75" customHeight="1" x14ac:dyDescent="0.2">
      <c r="A471" s="36"/>
    </row>
    <row r="472" spans="1:1" ht="15.75" customHeight="1" x14ac:dyDescent="0.2">
      <c r="A472" s="36"/>
    </row>
    <row r="473" spans="1:1" ht="15.75" customHeight="1" x14ac:dyDescent="0.2">
      <c r="A473" s="36"/>
    </row>
    <row r="474" spans="1:1" ht="15.75" customHeight="1" x14ac:dyDescent="0.2">
      <c r="A474" s="36"/>
    </row>
    <row r="475" spans="1:1" ht="15.75" customHeight="1" x14ac:dyDescent="0.2">
      <c r="A475" s="36"/>
    </row>
    <row r="476" spans="1:1" ht="15.75" customHeight="1" x14ac:dyDescent="0.2">
      <c r="A476" s="36"/>
    </row>
    <row r="477" spans="1:1" ht="15.75" customHeight="1" x14ac:dyDescent="0.2">
      <c r="A477" s="36"/>
    </row>
    <row r="478" spans="1:1" ht="15.75" customHeight="1" x14ac:dyDescent="0.2">
      <c r="A478" s="36"/>
    </row>
    <row r="479" spans="1:1" ht="15.75" customHeight="1" x14ac:dyDescent="0.2">
      <c r="A479" s="36"/>
    </row>
    <row r="480" spans="1:1" ht="15.75" customHeight="1" x14ac:dyDescent="0.2">
      <c r="A480" s="36"/>
    </row>
    <row r="481" spans="1:1" ht="15.75" customHeight="1" x14ac:dyDescent="0.2">
      <c r="A481" s="36"/>
    </row>
    <row r="482" spans="1:1" ht="15.75" customHeight="1" x14ac:dyDescent="0.2">
      <c r="A482" s="36"/>
    </row>
    <row r="483" spans="1:1" ht="15.75" customHeight="1" x14ac:dyDescent="0.2">
      <c r="A483" s="36"/>
    </row>
    <row r="484" spans="1:1" ht="15.75" customHeight="1" x14ac:dyDescent="0.2">
      <c r="A484" s="36"/>
    </row>
    <row r="485" spans="1:1" ht="15.75" customHeight="1" x14ac:dyDescent="0.2">
      <c r="A485" s="36"/>
    </row>
    <row r="486" spans="1:1" ht="15.75" customHeight="1" x14ac:dyDescent="0.2">
      <c r="A486" s="36"/>
    </row>
    <row r="487" spans="1:1" ht="15.75" customHeight="1" x14ac:dyDescent="0.2">
      <c r="A487" s="36"/>
    </row>
    <row r="488" spans="1:1" ht="15.75" customHeight="1" x14ac:dyDescent="0.2">
      <c r="A488" s="36"/>
    </row>
    <row r="489" spans="1:1" ht="15.75" customHeight="1" x14ac:dyDescent="0.2">
      <c r="A489" s="36"/>
    </row>
    <row r="490" spans="1:1" ht="15.75" customHeight="1" x14ac:dyDescent="0.2">
      <c r="A490" s="36"/>
    </row>
    <row r="491" spans="1:1" ht="15.75" customHeight="1" x14ac:dyDescent="0.2">
      <c r="A491" s="36"/>
    </row>
    <row r="492" spans="1:1" ht="15.75" customHeight="1" x14ac:dyDescent="0.2">
      <c r="A492" s="36"/>
    </row>
    <row r="493" spans="1:1" ht="15.75" customHeight="1" x14ac:dyDescent="0.2">
      <c r="A493" s="36"/>
    </row>
    <row r="494" spans="1:1" ht="15.75" customHeight="1" x14ac:dyDescent="0.2">
      <c r="A494" s="36"/>
    </row>
    <row r="495" spans="1:1" ht="15.75" customHeight="1" x14ac:dyDescent="0.2">
      <c r="A495" s="36"/>
    </row>
    <row r="496" spans="1:1" ht="15.75" customHeight="1" x14ac:dyDescent="0.2">
      <c r="A496" s="36"/>
    </row>
    <row r="497" spans="1:1" ht="15.75" customHeight="1" x14ac:dyDescent="0.2">
      <c r="A497" s="36"/>
    </row>
    <row r="498" spans="1:1" ht="15.75" customHeight="1" x14ac:dyDescent="0.2">
      <c r="A498" s="36"/>
    </row>
    <row r="499" spans="1:1" ht="15.75" customHeight="1" x14ac:dyDescent="0.2">
      <c r="A499" s="36"/>
    </row>
    <row r="500" spans="1:1" ht="15.75" customHeight="1" x14ac:dyDescent="0.2">
      <c r="A500" s="36"/>
    </row>
    <row r="501" spans="1:1" ht="15.75" customHeight="1" x14ac:dyDescent="0.2">
      <c r="A501" s="36"/>
    </row>
    <row r="502" spans="1:1" ht="15.75" customHeight="1" x14ac:dyDescent="0.2">
      <c r="A502" s="36"/>
    </row>
    <row r="503" spans="1:1" ht="15.75" customHeight="1" x14ac:dyDescent="0.2">
      <c r="A503" s="36"/>
    </row>
    <row r="504" spans="1:1" ht="15.75" customHeight="1" x14ac:dyDescent="0.2">
      <c r="A504" s="36"/>
    </row>
    <row r="505" spans="1:1" ht="15.75" customHeight="1" x14ac:dyDescent="0.2">
      <c r="A505" s="36"/>
    </row>
    <row r="506" spans="1:1" ht="15.75" customHeight="1" x14ac:dyDescent="0.2">
      <c r="A506" s="36"/>
    </row>
    <row r="507" spans="1:1" ht="15.75" customHeight="1" x14ac:dyDescent="0.2">
      <c r="A507" s="36"/>
    </row>
    <row r="508" spans="1:1" ht="15.75" customHeight="1" x14ac:dyDescent="0.2">
      <c r="A508" s="36"/>
    </row>
    <row r="509" spans="1:1" ht="15.75" customHeight="1" x14ac:dyDescent="0.2">
      <c r="A509" s="36"/>
    </row>
    <row r="510" spans="1:1" ht="15.75" customHeight="1" x14ac:dyDescent="0.2">
      <c r="A510" s="36"/>
    </row>
    <row r="511" spans="1:1" ht="15.75" customHeight="1" x14ac:dyDescent="0.2">
      <c r="A511" s="36"/>
    </row>
    <row r="512" spans="1:1" ht="15.75" customHeight="1" x14ac:dyDescent="0.2">
      <c r="A512" s="36"/>
    </row>
    <row r="513" spans="1:1" ht="15.75" customHeight="1" x14ac:dyDescent="0.2">
      <c r="A513" s="36"/>
    </row>
    <row r="514" spans="1:1" ht="15.75" customHeight="1" x14ac:dyDescent="0.2">
      <c r="A514" s="36"/>
    </row>
    <row r="515" spans="1:1" ht="15.75" customHeight="1" x14ac:dyDescent="0.2">
      <c r="A515" s="36"/>
    </row>
    <row r="516" spans="1:1" ht="15.75" customHeight="1" x14ac:dyDescent="0.2">
      <c r="A516" s="36"/>
    </row>
    <row r="517" spans="1:1" ht="15.75" customHeight="1" x14ac:dyDescent="0.2">
      <c r="A517" s="36"/>
    </row>
    <row r="518" spans="1:1" ht="15.75" customHeight="1" x14ac:dyDescent="0.2">
      <c r="A518" s="36"/>
    </row>
    <row r="519" spans="1:1" ht="15.75" customHeight="1" x14ac:dyDescent="0.2">
      <c r="A519" s="36"/>
    </row>
    <row r="520" spans="1:1" ht="15.75" customHeight="1" x14ac:dyDescent="0.2">
      <c r="A520" s="36"/>
    </row>
    <row r="521" spans="1:1" ht="15.75" customHeight="1" x14ac:dyDescent="0.2">
      <c r="A521" s="36"/>
    </row>
    <row r="522" spans="1:1" ht="15.75" customHeight="1" x14ac:dyDescent="0.2">
      <c r="A522" s="36"/>
    </row>
    <row r="523" spans="1:1" ht="15.75" customHeight="1" x14ac:dyDescent="0.2">
      <c r="A523" s="36"/>
    </row>
    <row r="524" spans="1:1" ht="15.75" customHeight="1" x14ac:dyDescent="0.2">
      <c r="A524" s="36"/>
    </row>
    <row r="525" spans="1:1" ht="15.75" customHeight="1" x14ac:dyDescent="0.2">
      <c r="A525" s="36"/>
    </row>
    <row r="526" spans="1:1" ht="15.75" customHeight="1" x14ac:dyDescent="0.2">
      <c r="A526" s="36"/>
    </row>
    <row r="527" spans="1:1" ht="15.75" customHeight="1" x14ac:dyDescent="0.2">
      <c r="A527" s="36"/>
    </row>
    <row r="528" spans="1:1" ht="15.75" customHeight="1" x14ac:dyDescent="0.2">
      <c r="A528" s="36"/>
    </row>
    <row r="529" spans="1:1" ht="15.75" customHeight="1" x14ac:dyDescent="0.2">
      <c r="A529" s="36"/>
    </row>
    <row r="530" spans="1:1" ht="15.75" customHeight="1" x14ac:dyDescent="0.2">
      <c r="A530" s="36"/>
    </row>
    <row r="531" spans="1:1" ht="15.75" customHeight="1" x14ac:dyDescent="0.2">
      <c r="A531" s="36"/>
    </row>
    <row r="532" spans="1:1" ht="15.75" customHeight="1" x14ac:dyDescent="0.2">
      <c r="A532" s="36"/>
    </row>
    <row r="533" spans="1:1" ht="15.75" customHeight="1" x14ac:dyDescent="0.2">
      <c r="A533" s="36"/>
    </row>
    <row r="534" spans="1:1" ht="15.75" customHeight="1" x14ac:dyDescent="0.2">
      <c r="A534" s="36"/>
    </row>
    <row r="535" spans="1:1" ht="15.75" customHeight="1" x14ac:dyDescent="0.2">
      <c r="A535" s="36"/>
    </row>
    <row r="536" spans="1:1" ht="15.75" customHeight="1" x14ac:dyDescent="0.2">
      <c r="A536" s="36"/>
    </row>
    <row r="537" spans="1:1" ht="15.75" customHeight="1" x14ac:dyDescent="0.2">
      <c r="A537" s="36"/>
    </row>
    <row r="538" spans="1:1" ht="15.75" customHeight="1" x14ac:dyDescent="0.2">
      <c r="A538" s="36"/>
    </row>
    <row r="539" spans="1:1" ht="15.75" customHeight="1" x14ac:dyDescent="0.2">
      <c r="A539" s="36"/>
    </row>
    <row r="540" spans="1:1" ht="15.75" customHeight="1" x14ac:dyDescent="0.2">
      <c r="A540" s="36"/>
    </row>
    <row r="541" spans="1:1" ht="15.75" customHeight="1" x14ac:dyDescent="0.2">
      <c r="A541" s="36"/>
    </row>
    <row r="542" spans="1:1" ht="15.75" customHeight="1" x14ac:dyDescent="0.2">
      <c r="A542" s="36"/>
    </row>
    <row r="543" spans="1:1" ht="15.75" customHeight="1" x14ac:dyDescent="0.2">
      <c r="A543" s="36"/>
    </row>
    <row r="544" spans="1:1" ht="15.75" customHeight="1" x14ac:dyDescent="0.2">
      <c r="A544" s="36"/>
    </row>
    <row r="545" spans="1:1" ht="15.75" customHeight="1" x14ac:dyDescent="0.2">
      <c r="A545" s="36"/>
    </row>
    <row r="546" spans="1:1" ht="15.75" customHeight="1" x14ac:dyDescent="0.2">
      <c r="A546" s="36"/>
    </row>
    <row r="547" spans="1:1" ht="15.75" customHeight="1" x14ac:dyDescent="0.2">
      <c r="A547" s="36"/>
    </row>
    <row r="548" spans="1:1" ht="15.75" customHeight="1" x14ac:dyDescent="0.2">
      <c r="A548" s="36"/>
    </row>
    <row r="549" spans="1:1" ht="15.75" customHeight="1" x14ac:dyDescent="0.2">
      <c r="A549" s="36"/>
    </row>
    <row r="550" spans="1:1" ht="15.75" customHeight="1" x14ac:dyDescent="0.2">
      <c r="A550" s="36"/>
    </row>
    <row r="551" spans="1:1" ht="15.75" customHeight="1" x14ac:dyDescent="0.2">
      <c r="A551" s="36"/>
    </row>
    <row r="552" spans="1:1" ht="15.75" customHeight="1" x14ac:dyDescent="0.2">
      <c r="A552" s="36"/>
    </row>
    <row r="553" spans="1:1" ht="15.75" customHeight="1" x14ac:dyDescent="0.2">
      <c r="A553" s="36"/>
    </row>
    <row r="554" spans="1:1" ht="15.75" customHeight="1" x14ac:dyDescent="0.2">
      <c r="A554" s="36"/>
    </row>
    <row r="555" spans="1:1" ht="15.75" customHeight="1" x14ac:dyDescent="0.2">
      <c r="A555" s="36"/>
    </row>
    <row r="556" spans="1:1" ht="15.75" customHeight="1" x14ac:dyDescent="0.2">
      <c r="A556" s="36"/>
    </row>
    <row r="557" spans="1:1" ht="15.75" customHeight="1" x14ac:dyDescent="0.2">
      <c r="A557" s="36"/>
    </row>
    <row r="558" spans="1:1" ht="15.75" customHeight="1" x14ac:dyDescent="0.2">
      <c r="A558" s="36"/>
    </row>
    <row r="559" spans="1:1" ht="15.75" customHeight="1" x14ac:dyDescent="0.2">
      <c r="A559" s="36"/>
    </row>
    <row r="560" spans="1:1" ht="15.75" customHeight="1" x14ac:dyDescent="0.2">
      <c r="A560" s="36"/>
    </row>
    <row r="561" spans="1:1" ht="15.75" customHeight="1" x14ac:dyDescent="0.2">
      <c r="A561" s="36"/>
    </row>
    <row r="562" spans="1:1" ht="15.75" customHeight="1" x14ac:dyDescent="0.2">
      <c r="A562" s="36"/>
    </row>
    <row r="563" spans="1:1" ht="15.75" customHeight="1" x14ac:dyDescent="0.2">
      <c r="A563" s="36"/>
    </row>
    <row r="564" spans="1:1" ht="15.75" customHeight="1" x14ac:dyDescent="0.2">
      <c r="A564" s="36"/>
    </row>
    <row r="565" spans="1:1" ht="15.75" customHeight="1" x14ac:dyDescent="0.2">
      <c r="A565" s="36"/>
    </row>
    <row r="566" spans="1:1" ht="15.75" customHeight="1" x14ac:dyDescent="0.2">
      <c r="A566" s="36"/>
    </row>
    <row r="567" spans="1:1" ht="15.75" customHeight="1" x14ac:dyDescent="0.2">
      <c r="A567" s="36"/>
    </row>
    <row r="568" spans="1:1" ht="15.75" customHeight="1" x14ac:dyDescent="0.2">
      <c r="A568" s="36"/>
    </row>
    <row r="569" spans="1:1" ht="15.75" customHeight="1" x14ac:dyDescent="0.2">
      <c r="A569" s="36"/>
    </row>
    <row r="570" spans="1:1" ht="15.75" customHeight="1" x14ac:dyDescent="0.2">
      <c r="A570" s="36"/>
    </row>
    <row r="571" spans="1:1" ht="15.75" customHeight="1" x14ac:dyDescent="0.2">
      <c r="A571" s="36"/>
    </row>
    <row r="572" spans="1:1" ht="15.75" customHeight="1" x14ac:dyDescent="0.2">
      <c r="A572" s="36"/>
    </row>
    <row r="573" spans="1:1" ht="15.75" customHeight="1" x14ac:dyDescent="0.2">
      <c r="A573" s="36"/>
    </row>
    <row r="574" spans="1:1" ht="15.75" customHeight="1" x14ac:dyDescent="0.2">
      <c r="A574" s="36"/>
    </row>
    <row r="575" spans="1:1" ht="15.75" customHeight="1" x14ac:dyDescent="0.2">
      <c r="A575" s="36"/>
    </row>
    <row r="576" spans="1:1" ht="15.75" customHeight="1" x14ac:dyDescent="0.2">
      <c r="A576" s="36"/>
    </row>
    <row r="577" spans="1:1" ht="15.75" customHeight="1" x14ac:dyDescent="0.2">
      <c r="A577" s="36"/>
    </row>
    <row r="578" spans="1:1" ht="15.75" customHeight="1" x14ac:dyDescent="0.2">
      <c r="A578" s="36"/>
    </row>
    <row r="579" spans="1:1" ht="15.75" customHeight="1" x14ac:dyDescent="0.2">
      <c r="A579" s="36"/>
    </row>
    <row r="580" spans="1:1" ht="15.75" customHeight="1" x14ac:dyDescent="0.2">
      <c r="A580" s="36"/>
    </row>
    <row r="581" spans="1:1" ht="15.75" customHeight="1" x14ac:dyDescent="0.2">
      <c r="A581" s="36"/>
    </row>
    <row r="582" spans="1:1" ht="15.75" customHeight="1" x14ac:dyDescent="0.2">
      <c r="A582" s="36"/>
    </row>
    <row r="583" spans="1:1" ht="15.75" customHeight="1" x14ac:dyDescent="0.2">
      <c r="A583" s="36"/>
    </row>
    <row r="584" spans="1:1" ht="15.75" customHeight="1" x14ac:dyDescent="0.2">
      <c r="A584" s="36"/>
    </row>
    <row r="585" spans="1:1" ht="15.75" customHeight="1" x14ac:dyDescent="0.2">
      <c r="A585" s="36"/>
    </row>
    <row r="586" spans="1:1" ht="15.75" customHeight="1" x14ac:dyDescent="0.2">
      <c r="A586" s="36"/>
    </row>
    <row r="587" spans="1:1" ht="15.75" customHeight="1" x14ac:dyDescent="0.2">
      <c r="A587" s="36"/>
    </row>
    <row r="588" spans="1:1" ht="15.75" customHeight="1" x14ac:dyDescent="0.2">
      <c r="A588" s="36"/>
    </row>
    <row r="589" spans="1:1" ht="15.75" customHeight="1" x14ac:dyDescent="0.2">
      <c r="A589" s="36"/>
    </row>
    <row r="590" spans="1:1" ht="15.75" customHeight="1" x14ac:dyDescent="0.2">
      <c r="A590" s="36"/>
    </row>
    <row r="591" spans="1:1" ht="15.75" customHeight="1" x14ac:dyDescent="0.2">
      <c r="A591" s="36"/>
    </row>
    <row r="592" spans="1:1" ht="15.75" customHeight="1" x14ac:dyDescent="0.2">
      <c r="A592" s="36"/>
    </row>
    <row r="593" spans="1:1" ht="15.75" customHeight="1" x14ac:dyDescent="0.2">
      <c r="A593" s="36"/>
    </row>
    <row r="594" spans="1:1" ht="15.75" customHeight="1" x14ac:dyDescent="0.2">
      <c r="A594" s="36"/>
    </row>
    <row r="595" spans="1:1" ht="15.75" customHeight="1" x14ac:dyDescent="0.2">
      <c r="A595" s="36"/>
    </row>
    <row r="596" spans="1:1" ht="15.75" customHeight="1" x14ac:dyDescent="0.2">
      <c r="A596" s="36"/>
    </row>
    <row r="597" spans="1:1" ht="15.75" customHeight="1" x14ac:dyDescent="0.2">
      <c r="A597" s="36"/>
    </row>
    <row r="598" spans="1:1" ht="15.75" customHeight="1" x14ac:dyDescent="0.2">
      <c r="A598" s="36"/>
    </row>
    <row r="599" spans="1:1" ht="15.75" customHeight="1" x14ac:dyDescent="0.2">
      <c r="A599" s="36"/>
    </row>
    <row r="600" spans="1:1" ht="15.75" customHeight="1" x14ac:dyDescent="0.2">
      <c r="A600" s="36"/>
    </row>
    <row r="601" spans="1:1" ht="15.75" customHeight="1" x14ac:dyDescent="0.2">
      <c r="A601" s="36"/>
    </row>
    <row r="602" spans="1:1" ht="15.75" customHeight="1" x14ac:dyDescent="0.2">
      <c r="A602" s="36"/>
    </row>
    <row r="603" spans="1:1" ht="15.75" customHeight="1" x14ac:dyDescent="0.2">
      <c r="A603" s="36"/>
    </row>
    <row r="604" spans="1:1" ht="15.75" customHeight="1" x14ac:dyDescent="0.2">
      <c r="A604" s="36"/>
    </row>
    <row r="605" spans="1:1" ht="15.75" customHeight="1" x14ac:dyDescent="0.2">
      <c r="A605" s="36"/>
    </row>
    <row r="606" spans="1:1" ht="15.75" customHeight="1" x14ac:dyDescent="0.2">
      <c r="A606" s="36"/>
    </row>
    <row r="607" spans="1:1" ht="15.75" customHeight="1" x14ac:dyDescent="0.2">
      <c r="A607" s="36"/>
    </row>
    <row r="608" spans="1:1" ht="15.75" customHeight="1" x14ac:dyDescent="0.2">
      <c r="A608" s="36"/>
    </row>
    <row r="609" spans="1:1" ht="15.75" customHeight="1" x14ac:dyDescent="0.2">
      <c r="A609" s="36"/>
    </row>
    <row r="610" spans="1:1" ht="15.75" customHeight="1" x14ac:dyDescent="0.2">
      <c r="A610" s="36"/>
    </row>
    <row r="611" spans="1:1" ht="15.75" customHeight="1" x14ac:dyDescent="0.2">
      <c r="A611" s="36"/>
    </row>
    <row r="612" spans="1:1" ht="15.75" customHeight="1" x14ac:dyDescent="0.2">
      <c r="A612" s="36"/>
    </row>
    <row r="613" spans="1:1" ht="15.75" customHeight="1" x14ac:dyDescent="0.2">
      <c r="A613" s="36"/>
    </row>
    <row r="614" spans="1:1" ht="15.75" customHeight="1" x14ac:dyDescent="0.2">
      <c r="A614" s="36"/>
    </row>
    <row r="615" spans="1:1" ht="15.75" customHeight="1" x14ac:dyDescent="0.2">
      <c r="A615" s="36"/>
    </row>
    <row r="616" spans="1:1" ht="15.75" customHeight="1" x14ac:dyDescent="0.2">
      <c r="A616" s="36"/>
    </row>
    <row r="617" spans="1:1" ht="15.75" customHeight="1" x14ac:dyDescent="0.2">
      <c r="A617" s="36"/>
    </row>
    <row r="618" spans="1:1" ht="15.75" customHeight="1" x14ac:dyDescent="0.2">
      <c r="A618" s="36"/>
    </row>
    <row r="619" spans="1:1" ht="15.75" customHeight="1" x14ac:dyDescent="0.2">
      <c r="A619" s="36"/>
    </row>
    <row r="620" spans="1:1" ht="15.75" customHeight="1" x14ac:dyDescent="0.2">
      <c r="A620" s="36"/>
    </row>
    <row r="621" spans="1:1" ht="15.75" customHeight="1" x14ac:dyDescent="0.2">
      <c r="A621" s="36"/>
    </row>
    <row r="622" spans="1:1" ht="15.75" customHeight="1" x14ac:dyDescent="0.2">
      <c r="A622" s="36"/>
    </row>
    <row r="623" spans="1:1" ht="15.75" customHeight="1" x14ac:dyDescent="0.2">
      <c r="A623" s="36"/>
    </row>
    <row r="624" spans="1:1" ht="15.75" customHeight="1" x14ac:dyDescent="0.2">
      <c r="A624" s="36"/>
    </row>
    <row r="625" spans="1:1" ht="15.75" customHeight="1" x14ac:dyDescent="0.2">
      <c r="A625" s="36"/>
    </row>
    <row r="626" spans="1:1" ht="15.75" customHeight="1" x14ac:dyDescent="0.2">
      <c r="A626" s="36"/>
    </row>
    <row r="627" spans="1:1" ht="15.75" customHeight="1" x14ac:dyDescent="0.2">
      <c r="A627" s="36"/>
    </row>
    <row r="628" spans="1:1" ht="15.75" customHeight="1" x14ac:dyDescent="0.2">
      <c r="A628" s="36"/>
    </row>
    <row r="629" spans="1:1" ht="15.75" customHeight="1" x14ac:dyDescent="0.2">
      <c r="A629" s="36"/>
    </row>
    <row r="630" spans="1:1" ht="15.75" customHeight="1" x14ac:dyDescent="0.2">
      <c r="A630" s="36"/>
    </row>
    <row r="631" spans="1:1" ht="15.75" customHeight="1" x14ac:dyDescent="0.2">
      <c r="A631" s="36"/>
    </row>
    <row r="632" spans="1:1" ht="15.75" customHeight="1" x14ac:dyDescent="0.2">
      <c r="A632" s="36"/>
    </row>
    <row r="633" spans="1:1" ht="15.75" customHeight="1" x14ac:dyDescent="0.2">
      <c r="A633" s="36"/>
    </row>
    <row r="634" spans="1:1" ht="15.75" customHeight="1" x14ac:dyDescent="0.2">
      <c r="A634" s="36"/>
    </row>
    <row r="635" spans="1:1" ht="15.75" customHeight="1" x14ac:dyDescent="0.2">
      <c r="A635" s="36"/>
    </row>
    <row r="636" spans="1:1" ht="15.75" customHeight="1" x14ac:dyDescent="0.2">
      <c r="A636" s="36"/>
    </row>
    <row r="637" spans="1:1" ht="15.75" customHeight="1" x14ac:dyDescent="0.2">
      <c r="A637" s="36"/>
    </row>
    <row r="638" spans="1:1" ht="15.75" customHeight="1" x14ac:dyDescent="0.2">
      <c r="A638" s="36"/>
    </row>
    <row r="639" spans="1:1" ht="15.75" customHeight="1" x14ac:dyDescent="0.2">
      <c r="A639" s="36"/>
    </row>
    <row r="640" spans="1:1" ht="15.75" customHeight="1" x14ac:dyDescent="0.2">
      <c r="A640" s="36"/>
    </row>
    <row r="641" spans="1:1" ht="15.75" customHeight="1" x14ac:dyDescent="0.2">
      <c r="A641" s="36"/>
    </row>
    <row r="642" spans="1:1" ht="15.75" customHeight="1" x14ac:dyDescent="0.2">
      <c r="A642" s="36"/>
    </row>
    <row r="643" spans="1:1" ht="15.75" customHeight="1" x14ac:dyDescent="0.2">
      <c r="A643" s="36"/>
    </row>
    <row r="644" spans="1:1" ht="15.75" customHeight="1" x14ac:dyDescent="0.2">
      <c r="A644" s="36"/>
    </row>
    <row r="645" spans="1:1" ht="15.75" customHeight="1" x14ac:dyDescent="0.2">
      <c r="A645" s="36"/>
    </row>
    <row r="646" spans="1:1" ht="15.75" customHeight="1" x14ac:dyDescent="0.2">
      <c r="A646" s="36"/>
    </row>
    <row r="647" spans="1:1" ht="15.75" customHeight="1" x14ac:dyDescent="0.2">
      <c r="A647" s="36"/>
    </row>
    <row r="648" spans="1:1" ht="15.75" customHeight="1" x14ac:dyDescent="0.2">
      <c r="A648" s="36"/>
    </row>
    <row r="649" spans="1:1" ht="15.75" customHeight="1" x14ac:dyDescent="0.2">
      <c r="A649" s="36"/>
    </row>
    <row r="650" spans="1:1" ht="15.75" customHeight="1" x14ac:dyDescent="0.2">
      <c r="A650" s="36"/>
    </row>
    <row r="651" spans="1:1" ht="15.75" customHeight="1" x14ac:dyDescent="0.2">
      <c r="A651" s="36"/>
    </row>
    <row r="652" spans="1:1" ht="15.75" customHeight="1" x14ac:dyDescent="0.2">
      <c r="A652" s="36"/>
    </row>
    <row r="653" spans="1:1" ht="15.75" customHeight="1" x14ac:dyDescent="0.2">
      <c r="A653" s="36"/>
    </row>
    <row r="654" spans="1:1" ht="15.75" customHeight="1" x14ac:dyDescent="0.2">
      <c r="A654" s="36"/>
    </row>
    <row r="655" spans="1:1" ht="15.75" customHeight="1" x14ac:dyDescent="0.2">
      <c r="A655" s="36"/>
    </row>
    <row r="656" spans="1:1" ht="15.75" customHeight="1" x14ac:dyDescent="0.2">
      <c r="A656" s="36"/>
    </row>
    <row r="657" spans="1:1" ht="15.75" customHeight="1" x14ac:dyDescent="0.2">
      <c r="A657" s="36"/>
    </row>
    <row r="658" spans="1:1" ht="15.75" customHeight="1" x14ac:dyDescent="0.2">
      <c r="A658" s="36"/>
    </row>
    <row r="659" spans="1:1" ht="15.75" customHeight="1" x14ac:dyDescent="0.2">
      <c r="A659" s="36"/>
    </row>
    <row r="660" spans="1:1" ht="15.75" customHeight="1" x14ac:dyDescent="0.2">
      <c r="A660" s="36"/>
    </row>
    <row r="661" spans="1:1" ht="15.75" customHeight="1" x14ac:dyDescent="0.2">
      <c r="A661" s="36"/>
    </row>
    <row r="662" spans="1:1" ht="15.75" customHeight="1" x14ac:dyDescent="0.2">
      <c r="A662" s="36"/>
    </row>
    <row r="663" spans="1:1" ht="15.75" customHeight="1" x14ac:dyDescent="0.2">
      <c r="A663" s="36"/>
    </row>
    <row r="664" spans="1:1" ht="15.75" customHeight="1" x14ac:dyDescent="0.2">
      <c r="A664" s="36"/>
    </row>
    <row r="665" spans="1:1" ht="15.75" customHeight="1" x14ac:dyDescent="0.2">
      <c r="A665" s="36"/>
    </row>
    <row r="666" spans="1:1" ht="15.75" customHeight="1" x14ac:dyDescent="0.2">
      <c r="A666" s="36"/>
    </row>
    <row r="667" spans="1:1" ht="15.75" customHeight="1" x14ac:dyDescent="0.2">
      <c r="A667" s="36"/>
    </row>
    <row r="668" spans="1:1" ht="15.75" customHeight="1" x14ac:dyDescent="0.2">
      <c r="A668" s="36"/>
    </row>
    <row r="669" spans="1:1" ht="15.75" customHeight="1" x14ac:dyDescent="0.2">
      <c r="A669" s="36"/>
    </row>
    <row r="670" spans="1:1" ht="15.75" customHeight="1" x14ac:dyDescent="0.2">
      <c r="A670" s="36"/>
    </row>
    <row r="671" spans="1:1" ht="15.75" customHeight="1" x14ac:dyDescent="0.2">
      <c r="A671" s="36"/>
    </row>
    <row r="672" spans="1:1" ht="15.75" customHeight="1" x14ac:dyDescent="0.2">
      <c r="A672" s="36"/>
    </row>
    <row r="673" spans="1:1" ht="15.75" customHeight="1" x14ac:dyDescent="0.2">
      <c r="A673" s="36"/>
    </row>
    <row r="674" spans="1:1" ht="15.75" customHeight="1" x14ac:dyDescent="0.2">
      <c r="A674" s="36"/>
    </row>
    <row r="675" spans="1:1" ht="15.75" customHeight="1" x14ac:dyDescent="0.2">
      <c r="A675" s="36"/>
    </row>
    <row r="676" spans="1:1" ht="15.75" customHeight="1" x14ac:dyDescent="0.2">
      <c r="A676" s="36"/>
    </row>
    <row r="677" spans="1:1" ht="15.75" customHeight="1" x14ac:dyDescent="0.2">
      <c r="A677" s="36"/>
    </row>
    <row r="678" spans="1:1" ht="15.75" customHeight="1" x14ac:dyDescent="0.2">
      <c r="A678" s="36"/>
    </row>
    <row r="679" spans="1:1" ht="15.75" customHeight="1" x14ac:dyDescent="0.2">
      <c r="A679" s="36"/>
    </row>
    <row r="680" spans="1:1" ht="15.75" customHeight="1" x14ac:dyDescent="0.2">
      <c r="A680" s="36"/>
    </row>
    <row r="681" spans="1:1" ht="15.75" customHeight="1" x14ac:dyDescent="0.2">
      <c r="A681" s="36"/>
    </row>
    <row r="682" spans="1:1" ht="15.75" customHeight="1" x14ac:dyDescent="0.2">
      <c r="A682" s="36"/>
    </row>
    <row r="683" spans="1:1" ht="15.75" customHeight="1" x14ac:dyDescent="0.2">
      <c r="A683" s="36"/>
    </row>
    <row r="684" spans="1:1" ht="15.75" customHeight="1" x14ac:dyDescent="0.2">
      <c r="A684" s="36"/>
    </row>
    <row r="685" spans="1:1" ht="15.75" customHeight="1" x14ac:dyDescent="0.2">
      <c r="A685" s="36"/>
    </row>
    <row r="686" spans="1:1" ht="15.75" customHeight="1" x14ac:dyDescent="0.2">
      <c r="A686" s="36"/>
    </row>
    <row r="687" spans="1:1" ht="15.75" customHeight="1" x14ac:dyDescent="0.2">
      <c r="A687" s="36"/>
    </row>
    <row r="688" spans="1:1" ht="15.75" customHeight="1" x14ac:dyDescent="0.2">
      <c r="A688" s="36"/>
    </row>
    <row r="689" spans="1:1" ht="15.75" customHeight="1" x14ac:dyDescent="0.2">
      <c r="A689" s="36"/>
    </row>
    <row r="690" spans="1:1" ht="15.75" customHeight="1" x14ac:dyDescent="0.2">
      <c r="A690" s="36"/>
    </row>
    <row r="691" spans="1:1" ht="15.75" customHeight="1" x14ac:dyDescent="0.2">
      <c r="A691" s="36"/>
    </row>
    <row r="692" spans="1:1" ht="15.75" customHeight="1" x14ac:dyDescent="0.2">
      <c r="A692" s="36"/>
    </row>
    <row r="693" spans="1:1" ht="15.75" customHeight="1" x14ac:dyDescent="0.2">
      <c r="A693" s="36"/>
    </row>
    <row r="694" spans="1:1" ht="15.75" customHeight="1" x14ac:dyDescent="0.2">
      <c r="A694" s="36"/>
    </row>
    <row r="695" spans="1:1" ht="15.75" customHeight="1" x14ac:dyDescent="0.2">
      <c r="A695" s="36"/>
    </row>
    <row r="696" spans="1:1" ht="15.75" customHeight="1" x14ac:dyDescent="0.2">
      <c r="A696" s="36"/>
    </row>
    <row r="697" spans="1:1" ht="15.75" customHeight="1" x14ac:dyDescent="0.2">
      <c r="A697" s="36"/>
    </row>
    <row r="698" spans="1:1" ht="15.75" customHeight="1" x14ac:dyDescent="0.2">
      <c r="A698" s="36"/>
    </row>
    <row r="699" spans="1:1" ht="15.75" customHeight="1" x14ac:dyDescent="0.2">
      <c r="A699" s="36"/>
    </row>
    <row r="700" spans="1:1" ht="15.75" customHeight="1" x14ac:dyDescent="0.2">
      <c r="A700" s="36"/>
    </row>
    <row r="701" spans="1:1" ht="15.75" customHeight="1" x14ac:dyDescent="0.2">
      <c r="A701" s="36"/>
    </row>
    <row r="702" spans="1:1" ht="15.75" customHeight="1" x14ac:dyDescent="0.2">
      <c r="A702" s="36"/>
    </row>
    <row r="703" spans="1:1" ht="15.75" customHeight="1" x14ac:dyDescent="0.2">
      <c r="A703" s="36"/>
    </row>
    <row r="704" spans="1:1" ht="15.75" customHeight="1" x14ac:dyDescent="0.2">
      <c r="A704" s="36"/>
    </row>
    <row r="705" spans="1:1" ht="15.75" customHeight="1" x14ac:dyDescent="0.2">
      <c r="A705" s="36"/>
    </row>
    <row r="706" spans="1:1" ht="15.75" customHeight="1" x14ac:dyDescent="0.2">
      <c r="A706" s="36"/>
    </row>
    <row r="707" spans="1:1" ht="15.75" customHeight="1" x14ac:dyDescent="0.2">
      <c r="A707" s="36"/>
    </row>
    <row r="708" spans="1:1" ht="15.75" customHeight="1" x14ac:dyDescent="0.2">
      <c r="A708" s="36"/>
    </row>
    <row r="709" spans="1:1" ht="15.75" customHeight="1" x14ac:dyDescent="0.2">
      <c r="A709" s="36"/>
    </row>
    <row r="710" spans="1:1" ht="15.75" customHeight="1" x14ac:dyDescent="0.2">
      <c r="A710" s="36"/>
    </row>
    <row r="711" spans="1:1" ht="15.75" customHeight="1" x14ac:dyDescent="0.2">
      <c r="A711" s="36"/>
    </row>
    <row r="712" spans="1:1" ht="15.75" customHeight="1" x14ac:dyDescent="0.2">
      <c r="A712" s="36"/>
    </row>
    <row r="713" spans="1:1" ht="15.75" customHeight="1" x14ac:dyDescent="0.2">
      <c r="A713" s="36"/>
    </row>
    <row r="714" spans="1:1" ht="15.75" customHeight="1" x14ac:dyDescent="0.2">
      <c r="A714" s="36"/>
    </row>
    <row r="715" spans="1:1" ht="15.75" customHeight="1" x14ac:dyDescent="0.2">
      <c r="A715" s="36"/>
    </row>
    <row r="716" spans="1:1" ht="15.75" customHeight="1" x14ac:dyDescent="0.2">
      <c r="A716" s="36"/>
    </row>
    <row r="717" spans="1:1" ht="15.75" customHeight="1" x14ac:dyDescent="0.2">
      <c r="A717" s="36"/>
    </row>
    <row r="718" spans="1:1" ht="15.75" customHeight="1" x14ac:dyDescent="0.2">
      <c r="A718" s="36"/>
    </row>
    <row r="719" spans="1:1" ht="15.75" customHeight="1" x14ac:dyDescent="0.2">
      <c r="A719" s="36"/>
    </row>
    <row r="720" spans="1:1" ht="15.75" customHeight="1" x14ac:dyDescent="0.2">
      <c r="A720" s="36"/>
    </row>
    <row r="721" spans="1:1" ht="15.75" customHeight="1" x14ac:dyDescent="0.2">
      <c r="A721" s="36"/>
    </row>
    <row r="722" spans="1:1" ht="15.75" customHeight="1" x14ac:dyDescent="0.2">
      <c r="A722" s="36"/>
    </row>
    <row r="723" spans="1:1" ht="15.75" customHeight="1" x14ac:dyDescent="0.2">
      <c r="A723" s="36"/>
    </row>
    <row r="724" spans="1:1" ht="15.75" customHeight="1" x14ac:dyDescent="0.2">
      <c r="A724" s="36"/>
    </row>
    <row r="725" spans="1:1" ht="15.75" customHeight="1" x14ac:dyDescent="0.2">
      <c r="A725" s="36"/>
    </row>
    <row r="726" spans="1:1" ht="15.75" customHeight="1" x14ac:dyDescent="0.2">
      <c r="A726" s="36"/>
    </row>
    <row r="727" spans="1:1" ht="15.75" customHeight="1" x14ac:dyDescent="0.2">
      <c r="A727" s="36"/>
    </row>
    <row r="728" spans="1:1" ht="15.75" customHeight="1" x14ac:dyDescent="0.2">
      <c r="A728" s="36"/>
    </row>
    <row r="729" spans="1:1" ht="15.75" customHeight="1" x14ac:dyDescent="0.2">
      <c r="A729" s="36"/>
    </row>
    <row r="730" spans="1:1" ht="15.75" customHeight="1" x14ac:dyDescent="0.2">
      <c r="A730" s="36"/>
    </row>
    <row r="731" spans="1:1" ht="15.75" customHeight="1" x14ac:dyDescent="0.2">
      <c r="A731" s="36"/>
    </row>
    <row r="732" spans="1:1" ht="15.75" customHeight="1" x14ac:dyDescent="0.2">
      <c r="A732" s="36"/>
    </row>
    <row r="733" spans="1:1" ht="15.75" customHeight="1" x14ac:dyDescent="0.2">
      <c r="A733" s="36"/>
    </row>
    <row r="734" spans="1:1" ht="15.75" customHeight="1" x14ac:dyDescent="0.2">
      <c r="A734" s="36"/>
    </row>
    <row r="735" spans="1:1" ht="15.75" customHeight="1" x14ac:dyDescent="0.2">
      <c r="A735" s="36"/>
    </row>
    <row r="736" spans="1:1" ht="15.75" customHeight="1" x14ac:dyDescent="0.2">
      <c r="A736" s="36"/>
    </row>
    <row r="737" spans="1:1" ht="15.75" customHeight="1" x14ac:dyDescent="0.2">
      <c r="A737" s="36"/>
    </row>
    <row r="738" spans="1:1" ht="15.75" customHeight="1" x14ac:dyDescent="0.2">
      <c r="A738" s="36"/>
    </row>
    <row r="739" spans="1:1" ht="15.75" customHeight="1" x14ac:dyDescent="0.2">
      <c r="A739" s="36"/>
    </row>
    <row r="740" spans="1:1" ht="15.75" customHeight="1" x14ac:dyDescent="0.2">
      <c r="A740" s="36"/>
    </row>
    <row r="741" spans="1:1" ht="15.75" customHeight="1" x14ac:dyDescent="0.2">
      <c r="A741" s="36"/>
    </row>
    <row r="742" spans="1:1" ht="15.75" customHeight="1" x14ac:dyDescent="0.2">
      <c r="A742" s="36"/>
    </row>
    <row r="743" spans="1:1" ht="15.75" customHeight="1" x14ac:dyDescent="0.2">
      <c r="A743" s="36"/>
    </row>
    <row r="744" spans="1:1" ht="15.75" customHeight="1" x14ac:dyDescent="0.2">
      <c r="A744" s="36"/>
    </row>
    <row r="745" spans="1:1" ht="15.75" customHeight="1" x14ac:dyDescent="0.2">
      <c r="A745" s="36"/>
    </row>
    <row r="746" spans="1:1" ht="15.75" customHeight="1" x14ac:dyDescent="0.2">
      <c r="A746" s="36"/>
    </row>
    <row r="747" spans="1:1" ht="15.75" customHeight="1" x14ac:dyDescent="0.2">
      <c r="A747" s="36"/>
    </row>
    <row r="748" spans="1:1" ht="15.75" customHeight="1" x14ac:dyDescent="0.2">
      <c r="A748" s="36"/>
    </row>
    <row r="749" spans="1:1" ht="15.75" customHeight="1" x14ac:dyDescent="0.2">
      <c r="A749" s="36"/>
    </row>
    <row r="750" spans="1:1" ht="15.75" customHeight="1" x14ac:dyDescent="0.2">
      <c r="A750" s="36"/>
    </row>
    <row r="751" spans="1:1" ht="15.75" customHeight="1" x14ac:dyDescent="0.2">
      <c r="A751" s="36"/>
    </row>
    <row r="752" spans="1:1" ht="15.75" customHeight="1" x14ac:dyDescent="0.2">
      <c r="A752" s="36"/>
    </row>
    <row r="753" spans="1:1" ht="15.75" customHeight="1" x14ac:dyDescent="0.2">
      <c r="A753" s="36"/>
    </row>
    <row r="754" spans="1:1" ht="15.75" customHeight="1" x14ac:dyDescent="0.2">
      <c r="A754" s="36"/>
    </row>
    <row r="755" spans="1:1" ht="15.75" customHeight="1" x14ac:dyDescent="0.2">
      <c r="A755" s="36"/>
    </row>
    <row r="756" spans="1:1" ht="15.75" customHeight="1" x14ac:dyDescent="0.2">
      <c r="A756" s="36"/>
    </row>
    <row r="757" spans="1:1" ht="15.75" customHeight="1" x14ac:dyDescent="0.2">
      <c r="A757" s="36"/>
    </row>
    <row r="758" spans="1:1" ht="15.75" customHeight="1" x14ac:dyDescent="0.2">
      <c r="A758" s="36"/>
    </row>
    <row r="759" spans="1:1" ht="15.75" customHeight="1" x14ac:dyDescent="0.2">
      <c r="A759" s="36"/>
    </row>
    <row r="760" spans="1:1" ht="15.75" customHeight="1" x14ac:dyDescent="0.2">
      <c r="A760" s="36"/>
    </row>
    <row r="761" spans="1:1" ht="15.75" customHeight="1" x14ac:dyDescent="0.2">
      <c r="A761" s="36"/>
    </row>
    <row r="762" spans="1:1" ht="15.75" customHeight="1" x14ac:dyDescent="0.2">
      <c r="A762" s="36"/>
    </row>
    <row r="763" spans="1:1" ht="15.75" customHeight="1" x14ac:dyDescent="0.2">
      <c r="A763" s="36"/>
    </row>
    <row r="764" spans="1:1" ht="15.75" customHeight="1" x14ac:dyDescent="0.2">
      <c r="A764" s="36"/>
    </row>
    <row r="765" spans="1:1" ht="15.75" customHeight="1" x14ac:dyDescent="0.2">
      <c r="A765" s="36"/>
    </row>
    <row r="766" spans="1:1" ht="15.75" customHeight="1" x14ac:dyDescent="0.2">
      <c r="A766" s="36"/>
    </row>
    <row r="767" spans="1:1" ht="15.75" customHeight="1" x14ac:dyDescent="0.2">
      <c r="A767" s="36"/>
    </row>
    <row r="768" spans="1:1" ht="15.75" customHeight="1" x14ac:dyDescent="0.2">
      <c r="A768" s="36"/>
    </row>
    <row r="769" spans="1:1" ht="15.75" customHeight="1" x14ac:dyDescent="0.2">
      <c r="A769" s="36"/>
    </row>
    <row r="770" spans="1:1" ht="15.75" customHeight="1" x14ac:dyDescent="0.2">
      <c r="A770" s="36"/>
    </row>
    <row r="771" spans="1:1" ht="15.75" customHeight="1" x14ac:dyDescent="0.2">
      <c r="A771" s="36"/>
    </row>
    <row r="772" spans="1:1" ht="15.75" customHeight="1" x14ac:dyDescent="0.2">
      <c r="A772" s="36"/>
    </row>
    <row r="773" spans="1:1" ht="15.75" customHeight="1" x14ac:dyDescent="0.2">
      <c r="A773" s="36"/>
    </row>
    <row r="774" spans="1:1" ht="15.75" customHeight="1" x14ac:dyDescent="0.2">
      <c r="A774" s="36"/>
    </row>
    <row r="775" spans="1:1" ht="15.75" customHeight="1" x14ac:dyDescent="0.2">
      <c r="A775" s="36"/>
    </row>
    <row r="776" spans="1:1" ht="15.75" customHeight="1" x14ac:dyDescent="0.2">
      <c r="A776" s="36"/>
    </row>
    <row r="777" spans="1:1" ht="15.75" customHeight="1" x14ac:dyDescent="0.2">
      <c r="A777" s="36"/>
    </row>
    <row r="778" spans="1:1" ht="15.75" customHeight="1" x14ac:dyDescent="0.2">
      <c r="A778" s="36"/>
    </row>
    <row r="779" spans="1:1" ht="15.75" customHeight="1" x14ac:dyDescent="0.2">
      <c r="A779" s="36"/>
    </row>
    <row r="780" spans="1:1" ht="15.75" customHeight="1" x14ac:dyDescent="0.2">
      <c r="A780" s="36"/>
    </row>
    <row r="781" spans="1:1" ht="15.75" customHeight="1" x14ac:dyDescent="0.2">
      <c r="A781" s="36"/>
    </row>
    <row r="782" spans="1:1" ht="15.75" customHeight="1" x14ac:dyDescent="0.2">
      <c r="A782" s="36"/>
    </row>
    <row r="783" spans="1:1" ht="15.75" customHeight="1" x14ac:dyDescent="0.2">
      <c r="A783" s="36"/>
    </row>
    <row r="784" spans="1:1" ht="15.75" customHeight="1" x14ac:dyDescent="0.2">
      <c r="A784" s="36"/>
    </row>
    <row r="785" spans="1:1" ht="15.75" customHeight="1" x14ac:dyDescent="0.2">
      <c r="A785" s="36"/>
    </row>
    <row r="786" spans="1:1" ht="15.75" customHeight="1" x14ac:dyDescent="0.2">
      <c r="A786" s="36"/>
    </row>
    <row r="787" spans="1:1" ht="15.75" customHeight="1" x14ac:dyDescent="0.2">
      <c r="A787" s="36"/>
    </row>
    <row r="788" spans="1:1" ht="15.75" customHeight="1" x14ac:dyDescent="0.2">
      <c r="A788" s="36"/>
    </row>
    <row r="789" spans="1:1" ht="15.75" customHeight="1" x14ac:dyDescent="0.2">
      <c r="A789" s="36"/>
    </row>
    <row r="790" spans="1:1" ht="15.75" customHeight="1" x14ac:dyDescent="0.2">
      <c r="A790" s="36"/>
    </row>
    <row r="791" spans="1:1" ht="15.75" customHeight="1" x14ac:dyDescent="0.2">
      <c r="A791" s="36"/>
    </row>
    <row r="792" spans="1:1" ht="15.75" customHeight="1" x14ac:dyDescent="0.2">
      <c r="A792" s="36"/>
    </row>
    <row r="793" spans="1:1" ht="15.75" customHeight="1" x14ac:dyDescent="0.2">
      <c r="A793" s="36"/>
    </row>
    <row r="794" spans="1:1" ht="15.75" customHeight="1" x14ac:dyDescent="0.2">
      <c r="A794" s="36"/>
    </row>
    <row r="795" spans="1:1" ht="15.75" customHeight="1" x14ac:dyDescent="0.2">
      <c r="A795" s="36"/>
    </row>
    <row r="796" spans="1:1" ht="15.75" customHeight="1" x14ac:dyDescent="0.2">
      <c r="A796" s="36"/>
    </row>
    <row r="797" spans="1:1" ht="15.75" customHeight="1" x14ac:dyDescent="0.2">
      <c r="A797" s="36"/>
    </row>
    <row r="798" spans="1:1" ht="15.75" customHeight="1" x14ac:dyDescent="0.2">
      <c r="A798" s="36"/>
    </row>
    <row r="799" spans="1:1" ht="15.75" customHeight="1" x14ac:dyDescent="0.2">
      <c r="A799" s="36"/>
    </row>
    <row r="800" spans="1:1" ht="15.75" customHeight="1" x14ac:dyDescent="0.2">
      <c r="A800" s="36"/>
    </row>
    <row r="801" spans="1:1" ht="15.75" customHeight="1" x14ac:dyDescent="0.2">
      <c r="A801" s="36"/>
    </row>
    <row r="802" spans="1:1" ht="15.75" customHeight="1" x14ac:dyDescent="0.2">
      <c r="A802" s="36"/>
    </row>
    <row r="803" spans="1:1" ht="15.75" customHeight="1" x14ac:dyDescent="0.2">
      <c r="A803" s="36"/>
    </row>
    <row r="804" spans="1:1" ht="15.75" customHeight="1" x14ac:dyDescent="0.2">
      <c r="A804" s="36"/>
    </row>
    <row r="805" spans="1:1" ht="15.75" customHeight="1" x14ac:dyDescent="0.2">
      <c r="A805" s="36"/>
    </row>
    <row r="806" spans="1:1" ht="15.75" customHeight="1" x14ac:dyDescent="0.2">
      <c r="A806" s="36"/>
    </row>
    <row r="807" spans="1:1" ht="15.75" customHeight="1" x14ac:dyDescent="0.2">
      <c r="A807" s="36"/>
    </row>
    <row r="808" spans="1:1" ht="15.75" customHeight="1" x14ac:dyDescent="0.2">
      <c r="A808" s="36"/>
    </row>
    <row r="809" spans="1:1" ht="15.75" customHeight="1" x14ac:dyDescent="0.2">
      <c r="A809" s="36"/>
    </row>
    <row r="810" spans="1:1" ht="15.75" customHeight="1" x14ac:dyDescent="0.2">
      <c r="A810" s="36"/>
    </row>
    <row r="811" spans="1:1" ht="15.75" customHeight="1" x14ac:dyDescent="0.2">
      <c r="A811" s="36"/>
    </row>
    <row r="812" spans="1:1" ht="15.75" customHeight="1" x14ac:dyDescent="0.2">
      <c r="A812" s="36"/>
    </row>
    <row r="813" spans="1:1" ht="15.75" customHeight="1" x14ac:dyDescent="0.2">
      <c r="A813" s="36"/>
    </row>
    <row r="814" spans="1:1" ht="15.75" customHeight="1" x14ac:dyDescent="0.2">
      <c r="A814" s="36"/>
    </row>
    <row r="815" spans="1:1" ht="15.75" customHeight="1" x14ac:dyDescent="0.2">
      <c r="A815" s="36"/>
    </row>
    <row r="816" spans="1:1" ht="15.75" customHeight="1" x14ac:dyDescent="0.2">
      <c r="A816" s="36"/>
    </row>
    <row r="817" spans="1:1" ht="15.75" customHeight="1" x14ac:dyDescent="0.2">
      <c r="A817" s="36"/>
    </row>
    <row r="818" spans="1:1" ht="15.75" customHeight="1" x14ac:dyDescent="0.2">
      <c r="A818" s="36"/>
    </row>
    <row r="819" spans="1:1" ht="15.75" customHeight="1" x14ac:dyDescent="0.2">
      <c r="A819" s="36"/>
    </row>
    <row r="820" spans="1:1" ht="15.75" customHeight="1" x14ac:dyDescent="0.2">
      <c r="A820" s="36"/>
    </row>
    <row r="821" spans="1:1" ht="15.75" customHeight="1" x14ac:dyDescent="0.2">
      <c r="A821" s="36"/>
    </row>
    <row r="822" spans="1:1" ht="15.75" customHeight="1" x14ac:dyDescent="0.2">
      <c r="A822" s="36"/>
    </row>
    <row r="823" spans="1:1" ht="15.75" customHeight="1" x14ac:dyDescent="0.2">
      <c r="A823" s="36"/>
    </row>
    <row r="824" spans="1:1" ht="15.75" customHeight="1" x14ac:dyDescent="0.2">
      <c r="A824" s="36"/>
    </row>
    <row r="825" spans="1:1" ht="15.75" customHeight="1" x14ac:dyDescent="0.2">
      <c r="A825" s="36"/>
    </row>
    <row r="826" spans="1:1" ht="15.75" customHeight="1" x14ac:dyDescent="0.2">
      <c r="A826" s="36"/>
    </row>
    <row r="827" spans="1:1" ht="15.75" customHeight="1" x14ac:dyDescent="0.2">
      <c r="A827" s="36"/>
    </row>
    <row r="828" spans="1:1" ht="15.75" customHeight="1" x14ac:dyDescent="0.2">
      <c r="A828" s="36"/>
    </row>
    <row r="829" spans="1:1" ht="15.75" customHeight="1" x14ac:dyDescent="0.2">
      <c r="A829" s="36"/>
    </row>
    <row r="830" spans="1:1" ht="15.75" customHeight="1" x14ac:dyDescent="0.2">
      <c r="A830" s="36"/>
    </row>
    <row r="831" spans="1:1" ht="15.75" customHeight="1" x14ac:dyDescent="0.2">
      <c r="A831" s="36"/>
    </row>
    <row r="832" spans="1:1" ht="15.75" customHeight="1" x14ac:dyDescent="0.2">
      <c r="A832" s="36"/>
    </row>
    <row r="833" spans="1:1" ht="15.75" customHeight="1" x14ac:dyDescent="0.2">
      <c r="A833" s="36"/>
    </row>
    <row r="834" spans="1:1" ht="15.75" customHeight="1" x14ac:dyDescent="0.2">
      <c r="A834" s="36"/>
    </row>
    <row r="835" spans="1:1" ht="15.75" customHeight="1" x14ac:dyDescent="0.2">
      <c r="A835" s="36"/>
    </row>
    <row r="836" spans="1:1" ht="15.75" customHeight="1" x14ac:dyDescent="0.2">
      <c r="A836" s="36"/>
    </row>
    <row r="837" spans="1:1" ht="15.75" customHeight="1" x14ac:dyDescent="0.2">
      <c r="A837" s="36"/>
    </row>
    <row r="838" spans="1:1" ht="15.75" customHeight="1" x14ac:dyDescent="0.2">
      <c r="A838" s="36"/>
    </row>
    <row r="839" spans="1:1" ht="15.75" customHeight="1" x14ac:dyDescent="0.2">
      <c r="A839" s="36"/>
    </row>
    <row r="840" spans="1:1" ht="15.75" customHeight="1" x14ac:dyDescent="0.2">
      <c r="A840" s="36"/>
    </row>
    <row r="841" spans="1:1" ht="15.75" customHeight="1" x14ac:dyDescent="0.2">
      <c r="A841" s="36"/>
    </row>
    <row r="842" spans="1:1" ht="15.75" customHeight="1" x14ac:dyDescent="0.2">
      <c r="A842" s="36"/>
    </row>
    <row r="843" spans="1:1" ht="15.75" customHeight="1" x14ac:dyDescent="0.2">
      <c r="A843" s="36"/>
    </row>
    <row r="844" spans="1:1" ht="15.75" customHeight="1" x14ac:dyDescent="0.2">
      <c r="A844" s="36"/>
    </row>
    <row r="845" spans="1:1" ht="15.75" customHeight="1" x14ac:dyDescent="0.2">
      <c r="A845" s="36"/>
    </row>
    <row r="846" spans="1:1" ht="15.75" customHeight="1" x14ac:dyDescent="0.2">
      <c r="A846" s="36"/>
    </row>
    <row r="847" spans="1:1" ht="15.75" customHeight="1" x14ac:dyDescent="0.2">
      <c r="A847" s="36"/>
    </row>
    <row r="848" spans="1:1" ht="15.75" customHeight="1" x14ac:dyDescent="0.2">
      <c r="A848" s="36"/>
    </row>
    <row r="849" spans="1:1" ht="15.75" customHeight="1" x14ac:dyDescent="0.2">
      <c r="A849" s="36"/>
    </row>
    <row r="850" spans="1:1" ht="15.75" customHeight="1" x14ac:dyDescent="0.2">
      <c r="A850" s="36"/>
    </row>
    <row r="851" spans="1:1" ht="15.75" customHeight="1" x14ac:dyDescent="0.2">
      <c r="A851" s="36"/>
    </row>
    <row r="852" spans="1:1" ht="15.75" customHeight="1" x14ac:dyDescent="0.2">
      <c r="A852" s="36"/>
    </row>
    <row r="853" spans="1:1" ht="15.75" customHeight="1" x14ac:dyDescent="0.2">
      <c r="A853" s="36"/>
    </row>
    <row r="854" spans="1:1" ht="15.75" customHeight="1" x14ac:dyDescent="0.2">
      <c r="A854" s="36"/>
    </row>
    <row r="855" spans="1:1" ht="15.75" customHeight="1" x14ac:dyDescent="0.2">
      <c r="A855" s="36"/>
    </row>
    <row r="856" spans="1:1" ht="15.75" customHeight="1" x14ac:dyDescent="0.2">
      <c r="A856" s="36"/>
    </row>
    <row r="857" spans="1:1" ht="15.75" customHeight="1" x14ac:dyDescent="0.2">
      <c r="A857" s="36"/>
    </row>
    <row r="858" spans="1:1" ht="15.75" customHeight="1" x14ac:dyDescent="0.2">
      <c r="A858" s="36"/>
    </row>
    <row r="859" spans="1:1" ht="15.75" customHeight="1" x14ac:dyDescent="0.2">
      <c r="A859" s="36"/>
    </row>
    <row r="860" spans="1:1" ht="15.75" customHeight="1" x14ac:dyDescent="0.2">
      <c r="A860" s="36"/>
    </row>
    <row r="861" spans="1:1" ht="15.75" customHeight="1" x14ac:dyDescent="0.2">
      <c r="A861" s="36"/>
    </row>
    <row r="862" spans="1:1" ht="15.75" customHeight="1" x14ac:dyDescent="0.2">
      <c r="A862" s="36"/>
    </row>
    <row r="863" spans="1:1" ht="15.75" customHeight="1" x14ac:dyDescent="0.2">
      <c r="A863" s="36"/>
    </row>
    <row r="864" spans="1:1" ht="15.75" customHeight="1" x14ac:dyDescent="0.2">
      <c r="A864" s="36"/>
    </row>
    <row r="865" spans="1:1" ht="15.75" customHeight="1" x14ac:dyDescent="0.2">
      <c r="A865" s="36"/>
    </row>
    <row r="866" spans="1:1" ht="15.75" customHeight="1" x14ac:dyDescent="0.2">
      <c r="A866" s="36"/>
    </row>
    <row r="867" spans="1:1" ht="15.75" customHeight="1" x14ac:dyDescent="0.2">
      <c r="A867" s="36"/>
    </row>
    <row r="868" spans="1:1" ht="15.75" customHeight="1" x14ac:dyDescent="0.2">
      <c r="A868" s="36"/>
    </row>
    <row r="869" spans="1:1" ht="15.75" customHeight="1" x14ac:dyDescent="0.2">
      <c r="A869" s="36"/>
    </row>
    <row r="870" spans="1:1" ht="15.75" customHeight="1" x14ac:dyDescent="0.2">
      <c r="A870" s="36"/>
    </row>
    <row r="871" spans="1:1" ht="15.75" customHeight="1" x14ac:dyDescent="0.2">
      <c r="A871" s="36"/>
    </row>
    <row r="872" spans="1:1" ht="15.75" customHeight="1" x14ac:dyDescent="0.2">
      <c r="A872" s="36"/>
    </row>
    <row r="873" spans="1:1" ht="15.75" customHeight="1" x14ac:dyDescent="0.2">
      <c r="A873" s="36"/>
    </row>
    <row r="874" spans="1:1" ht="15.75" customHeight="1" x14ac:dyDescent="0.2">
      <c r="A874" s="36"/>
    </row>
    <row r="875" spans="1:1" ht="15.75" customHeight="1" x14ac:dyDescent="0.2">
      <c r="A875" s="36"/>
    </row>
    <row r="876" spans="1:1" ht="15.75" customHeight="1" x14ac:dyDescent="0.2">
      <c r="A876" s="36"/>
    </row>
    <row r="877" spans="1:1" ht="15.75" customHeight="1" x14ac:dyDescent="0.2">
      <c r="A877" s="36"/>
    </row>
    <row r="878" spans="1:1" ht="15.75" customHeight="1" x14ac:dyDescent="0.2">
      <c r="A878" s="36"/>
    </row>
    <row r="879" spans="1:1" ht="15.75" customHeight="1" x14ac:dyDescent="0.2">
      <c r="A879" s="36"/>
    </row>
    <row r="880" spans="1:1" ht="15.75" customHeight="1" x14ac:dyDescent="0.2">
      <c r="A880" s="36"/>
    </row>
    <row r="881" spans="1:1" ht="15.75" customHeight="1" x14ac:dyDescent="0.2">
      <c r="A881" s="36"/>
    </row>
    <row r="882" spans="1:1" ht="15.75" customHeight="1" x14ac:dyDescent="0.2">
      <c r="A882" s="36"/>
    </row>
    <row r="883" spans="1:1" ht="15.75" customHeight="1" x14ac:dyDescent="0.2">
      <c r="A883" s="36"/>
    </row>
    <row r="884" spans="1:1" ht="15.75" customHeight="1" x14ac:dyDescent="0.2">
      <c r="A884" s="36"/>
    </row>
    <row r="885" spans="1:1" ht="15.75" customHeight="1" x14ac:dyDescent="0.2">
      <c r="A885" s="36"/>
    </row>
    <row r="886" spans="1:1" ht="15.75" customHeight="1" x14ac:dyDescent="0.2">
      <c r="A886" s="36"/>
    </row>
    <row r="887" spans="1:1" ht="15.75" customHeight="1" x14ac:dyDescent="0.2">
      <c r="A887" s="36"/>
    </row>
    <row r="888" spans="1:1" ht="15.75" customHeight="1" x14ac:dyDescent="0.2">
      <c r="A888" s="36"/>
    </row>
    <row r="889" spans="1:1" ht="15.75" customHeight="1" x14ac:dyDescent="0.2">
      <c r="A889" s="36"/>
    </row>
    <row r="890" spans="1:1" ht="15.75" customHeight="1" x14ac:dyDescent="0.2">
      <c r="A890" s="36"/>
    </row>
    <row r="891" spans="1:1" ht="15.75" customHeight="1" x14ac:dyDescent="0.2">
      <c r="A891" s="36"/>
    </row>
    <row r="892" spans="1:1" ht="15.75" customHeight="1" x14ac:dyDescent="0.2">
      <c r="A892" s="36"/>
    </row>
    <row r="893" spans="1:1" ht="15.75" customHeight="1" x14ac:dyDescent="0.2">
      <c r="A893" s="36"/>
    </row>
    <row r="894" spans="1:1" ht="15.75" customHeight="1" x14ac:dyDescent="0.2">
      <c r="A894" s="36"/>
    </row>
    <row r="895" spans="1:1" ht="15.75" customHeight="1" x14ac:dyDescent="0.2">
      <c r="A895" s="36"/>
    </row>
    <row r="896" spans="1:1" ht="15.75" customHeight="1" x14ac:dyDescent="0.2">
      <c r="A896" s="36"/>
    </row>
    <row r="897" spans="1:1" ht="15.75" customHeight="1" x14ac:dyDescent="0.2">
      <c r="A897" s="36"/>
    </row>
    <row r="898" spans="1:1" ht="15.75" customHeight="1" x14ac:dyDescent="0.2">
      <c r="A898" s="36"/>
    </row>
    <row r="899" spans="1:1" ht="15.75" customHeight="1" x14ac:dyDescent="0.2">
      <c r="A899" s="36"/>
    </row>
    <row r="900" spans="1:1" ht="15.75" customHeight="1" x14ac:dyDescent="0.2">
      <c r="A900" s="36"/>
    </row>
    <row r="901" spans="1:1" ht="15.75" customHeight="1" x14ac:dyDescent="0.2">
      <c r="A901" s="36"/>
    </row>
    <row r="902" spans="1:1" ht="15.75" customHeight="1" x14ac:dyDescent="0.2">
      <c r="A902" s="36"/>
    </row>
    <row r="903" spans="1:1" ht="15.75" customHeight="1" x14ac:dyDescent="0.2">
      <c r="A903" s="36"/>
    </row>
    <row r="904" spans="1:1" ht="15.75" customHeight="1" x14ac:dyDescent="0.2">
      <c r="A904" s="36"/>
    </row>
    <row r="905" spans="1:1" ht="15.75" customHeight="1" x14ac:dyDescent="0.2">
      <c r="A905" s="36"/>
    </row>
    <row r="906" spans="1:1" ht="15.75" customHeight="1" x14ac:dyDescent="0.2">
      <c r="A906" s="36"/>
    </row>
    <row r="907" spans="1:1" ht="15.75" customHeight="1" x14ac:dyDescent="0.2">
      <c r="A907" s="36"/>
    </row>
    <row r="908" spans="1:1" ht="15.75" customHeight="1" x14ac:dyDescent="0.2">
      <c r="A908" s="36"/>
    </row>
    <row r="909" spans="1:1" ht="15.75" customHeight="1" x14ac:dyDescent="0.2">
      <c r="A909" s="36"/>
    </row>
    <row r="910" spans="1:1" ht="15.75" customHeight="1" x14ac:dyDescent="0.2">
      <c r="A910" s="36"/>
    </row>
    <row r="911" spans="1:1" ht="15.75" customHeight="1" x14ac:dyDescent="0.2">
      <c r="A911" s="36"/>
    </row>
    <row r="912" spans="1:1" ht="15.75" customHeight="1" x14ac:dyDescent="0.2">
      <c r="A912" s="36"/>
    </row>
    <row r="913" spans="1:1" ht="15.75" customHeight="1" x14ac:dyDescent="0.2">
      <c r="A913" s="36"/>
    </row>
    <row r="914" spans="1:1" ht="15.75" customHeight="1" x14ac:dyDescent="0.2">
      <c r="A914" s="36"/>
    </row>
    <row r="915" spans="1:1" ht="15.75" customHeight="1" x14ac:dyDescent="0.2">
      <c r="A915" s="36"/>
    </row>
    <row r="916" spans="1:1" ht="15.75" customHeight="1" x14ac:dyDescent="0.2">
      <c r="A916" s="36"/>
    </row>
    <row r="917" spans="1:1" ht="15.75" customHeight="1" x14ac:dyDescent="0.2">
      <c r="A917" s="36"/>
    </row>
    <row r="918" spans="1:1" ht="15.75" customHeight="1" x14ac:dyDescent="0.2">
      <c r="A918" s="36"/>
    </row>
    <row r="919" spans="1:1" ht="15.75" customHeight="1" x14ac:dyDescent="0.2">
      <c r="A919" s="36"/>
    </row>
    <row r="920" spans="1:1" ht="15.75" customHeight="1" x14ac:dyDescent="0.2">
      <c r="A920" s="36"/>
    </row>
    <row r="921" spans="1:1" ht="15.75" customHeight="1" x14ac:dyDescent="0.2">
      <c r="A921" s="36"/>
    </row>
    <row r="922" spans="1:1" ht="15.75" customHeight="1" x14ac:dyDescent="0.2">
      <c r="A922" s="36"/>
    </row>
    <row r="923" spans="1:1" ht="15.75" customHeight="1" x14ac:dyDescent="0.2">
      <c r="A923" s="36"/>
    </row>
    <row r="924" spans="1:1" ht="15.75" customHeight="1" x14ac:dyDescent="0.2">
      <c r="A924" s="36"/>
    </row>
    <row r="925" spans="1:1" ht="15.75" customHeight="1" x14ac:dyDescent="0.2">
      <c r="A925" s="36"/>
    </row>
    <row r="926" spans="1:1" ht="15.75" customHeight="1" x14ac:dyDescent="0.2">
      <c r="A926" s="36"/>
    </row>
    <row r="927" spans="1:1" ht="15.75" customHeight="1" x14ac:dyDescent="0.2">
      <c r="A927" s="36"/>
    </row>
    <row r="928" spans="1:1" ht="15.75" customHeight="1" x14ac:dyDescent="0.2">
      <c r="A928" s="36"/>
    </row>
    <row r="929" spans="1:1" ht="15.75" customHeight="1" x14ac:dyDescent="0.2">
      <c r="A929" s="36"/>
    </row>
    <row r="930" spans="1:1" ht="15.75" customHeight="1" x14ac:dyDescent="0.2">
      <c r="A930" s="36"/>
    </row>
    <row r="931" spans="1:1" ht="15.75" customHeight="1" x14ac:dyDescent="0.2">
      <c r="A931" s="36"/>
    </row>
    <row r="932" spans="1:1" ht="15.75" customHeight="1" x14ac:dyDescent="0.2">
      <c r="A932" s="36"/>
    </row>
    <row r="933" spans="1:1" ht="15.75" customHeight="1" x14ac:dyDescent="0.2">
      <c r="A933" s="36"/>
    </row>
    <row r="934" spans="1:1" ht="15.75" customHeight="1" x14ac:dyDescent="0.2">
      <c r="A934" s="36"/>
    </row>
    <row r="935" spans="1:1" ht="15.75" customHeight="1" x14ac:dyDescent="0.2">
      <c r="A935" s="36"/>
    </row>
    <row r="936" spans="1:1" ht="15.75" customHeight="1" x14ac:dyDescent="0.2">
      <c r="A936" s="36"/>
    </row>
    <row r="937" spans="1:1" ht="15.75" customHeight="1" x14ac:dyDescent="0.2">
      <c r="A937" s="36"/>
    </row>
    <row r="938" spans="1:1" ht="15.75" customHeight="1" x14ac:dyDescent="0.2">
      <c r="A938" s="36"/>
    </row>
    <row r="939" spans="1:1" ht="15.75" customHeight="1" x14ac:dyDescent="0.2">
      <c r="A939" s="36"/>
    </row>
    <row r="940" spans="1:1" ht="15.75" customHeight="1" x14ac:dyDescent="0.2">
      <c r="A940" s="36"/>
    </row>
    <row r="941" spans="1:1" ht="15.75" customHeight="1" x14ac:dyDescent="0.2">
      <c r="A941" s="36"/>
    </row>
    <row r="942" spans="1:1" ht="15.75" customHeight="1" x14ac:dyDescent="0.2">
      <c r="A942" s="36"/>
    </row>
    <row r="943" spans="1:1" ht="15.75" customHeight="1" x14ac:dyDescent="0.2">
      <c r="A943" s="36"/>
    </row>
    <row r="944" spans="1:1" ht="15.75" customHeight="1" x14ac:dyDescent="0.2">
      <c r="A944" s="36"/>
    </row>
    <row r="945" spans="1:1" ht="15.75" customHeight="1" x14ac:dyDescent="0.2">
      <c r="A945" s="36"/>
    </row>
    <row r="946" spans="1:1" ht="15.75" customHeight="1" x14ac:dyDescent="0.2">
      <c r="A946" s="36"/>
    </row>
    <row r="947" spans="1:1" ht="15.75" customHeight="1" x14ac:dyDescent="0.2">
      <c r="A947" s="36"/>
    </row>
    <row r="948" spans="1:1" ht="15.75" customHeight="1" x14ac:dyDescent="0.2">
      <c r="A948" s="36"/>
    </row>
    <row r="949" spans="1:1" ht="15.75" customHeight="1" x14ac:dyDescent="0.2">
      <c r="A949" s="36"/>
    </row>
    <row r="950" spans="1:1" ht="15.75" customHeight="1" x14ac:dyDescent="0.2">
      <c r="A950" s="36"/>
    </row>
    <row r="951" spans="1:1" ht="15.75" customHeight="1" x14ac:dyDescent="0.2">
      <c r="A951" s="36"/>
    </row>
    <row r="952" spans="1:1" ht="15.75" customHeight="1" x14ac:dyDescent="0.2">
      <c r="A952" s="36"/>
    </row>
    <row r="953" spans="1:1" ht="15.75" customHeight="1" x14ac:dyDescent="0.2">
      <c r="A953" s="36"/>
    </row>
    <row r="954" spans="1:1" ht="15.75" customHeight="1" x14ac:dyDescent="0.2">
      <c r="A954" s="36"/>
    </row>
    <row r="955" spans="1:1" ht="15.75" customHeight="1" x14ac:dyDescent="0.2">
      <c r="A955" s="36"/>
    </row>
    <row r="956" spans="1:1" ht="15.75" customHeight="1" x14ac:dyDescent="0.2">
      <c r="A956" s="36"/>
    </row>
    <row r="957" spans="1:1" ht="15.75" customHeight="1" x14ac:dyDescent="0.2">
      <c r="A957" s="36"/>
    </row>
    <row r="958" spans="1:1" ht="15.75" customHeight="1" x14ac:dyDescent="0.2">
      <c r="A958" s="36"/>
    </row>
    <row r="959" spans="1:1" ht="15.75" customHeight="1" x14ac:dyDescent="0.2">
      <c r="A959" s="36"/>
    </row>
    <row r="960" spans="1:1" ht="15.75" customHeight="1" x14ac:dyDescent="0.2">
      <c r="A960" s="36"/>
    </row>
    <row r="961" spans="1:1" ht="15.75" customHeight="1" x14ac:dyDescent="0.2">
      <c r="A961" s="36"/>
    </row>
    <row r="962" spans="1:1" ht="15.75" customHeight="1" x14ac:dyDescent="0.2">
      <c r="A962" s="36"/>
    </row>
    <row r="963" spans="1:1" ht="15.75" customHeight="1" x14ac:dyDescent="0.2">
      <c r="A963" s="36"/>
    </row>
    <row r="964" spans="1:1" ht="15.75" customHeight="1" x14ac:dyDescent="0.2">
      <c r="A964" s="36"/>
    </row>
    <row r="965" spans="1:1" ht="15.75" customHeight="1" x14ac:dyDescent="0.2">
      <c r="A965" s="36"/>
    </row>
    <row r="966" spans="1:1" ht="15.75" customHeight="1" x14ac:dyDescent="0.2">
      <c r="A966" s="36"/>
    </row>
    <row r="967" spans="1:1" ht="15.75" customHeight="1" x14ac:dyDescent="0.2">
      <c r="A967" s="36"/>
    </row>
    <row r="968" spans="1:1" ht="15.75" customHeight="1" x14ac:dyDescent="0.2">
      <c r="A968" s="36"/>
    </row>
    <row r="969" spans="1:1" ht="15.75" customHeight="1" x14ac:dyDescent="0.2">
      <c r="A969" s="36"/>
    </row>
    <row r="970" spans="1:1" ht="15.75" customHeight="1" x14ac:dyDescent="0.2">
      <c r="A970" s="36"/>
    </row>
    <row r="971" spans="1:1" ht="15.75" customHeight="1" x14ac:dyDescent="0.2">
      <c r="A971" s="36"/>
    </row>
    <row r="972" spans="1:1" ht="15.75" customHeight="1" x14ac:dyDescent="0.2">
      <c r="A972" s="36"/>
    </row>
    <row r="973" spans="1:1" ht="15.75" customHeight="1" x14ac:dyDescent="0.2">
      <c r="A973" s="36"/>
    </row>
    <row r="974" spans="1:1" ht="15.75" customHeight="1" x14ac:dyDescent="0.2">
      <c r="A974" s="36"/>
    </row>
    <row r="975" spans="1:1" ht="15.75" customHeight="1" x14ac:dyDescent="0.2">
      <c r="A975" s="36"/>
    </row>
    <row r="976" spans="1:1" ht="15.75" customHeight="1" x14ac:dyDescent="0.2">
      <c r="A976" s="36"/>
    </row>
    <row r="977" spans="1:1" ht="15.75" customHeight="1" x14ac:dyDescent="0.2">
      <c r="A977" s="36"/>
    </row>
    <row r="978" spans="1:1" ht="15.75" customHeight="1" x14ac:dyDescent="0.2">
      <c r="A978" s="36"/>
    </row>
    <row r="979" spans="1:1" ht="15.75" customHeight="1" x14ac:dyDescent="0.2">
      <c r="A979" s="36"/>
    </row>
    <row r="980" spans="1:1" ht="15.75" customHeight="1" x14ac:dyDescent="0.2">
      <c r="A980" s="36"/>
    </row>
    <row r="981" spans="1:1" ht="15.75" customHeight="1" x14ac:dyDescent="0.2">
      <c r="A981" s="36"/>
    </row>
    <row r="982" spans="1:1" ht="15.75" customHeight="1" x14ac:dyDescent="0.2">
      <c r="A982" s="36"/>
    </row>
    <row r="983" spans="1:1" ht="15.75" customHeight="1" x14ac:dyDescent="0.2">
      <c r="A983" s="36"/>
    </row>
    <row r="984" spans="1:1" ht="15.75" customHeight="1" x14ac:dyDescent="0.2">
      <c r="A984" s="36"/>
    </row>
    <row r="985" spans="1:1" ht="15.75" customHeight="1" x14ac:dyDescent="0.2">
      <c r="A985" s="36"/>
    </row>
    <row r="986" spans="1:1" ht="15.75" customHeight="1" x14ac:dyDescent="0.2">
      <c r="A986" s="36"/>
    </row>
    <row r="987" spans="1:1" ht="15.75" customHeight="1" x14ac:dyDescent="0.2">
      <c r="A987" s="36"/>
    </row>
    <row r="988" spans="1:1" ht="15.75" customHeight="1" x14ac:dyDescent="0.2">
      <c r="A988" s="36"/>
    </row>
    <row r="989" spans="1:1" ht="15.75" customHeight="1" x14ac:dyDescent="0.2">
      <c r="A989" s="36"/>
    </row>
    <row r="990" spans="1:1" ht="15.75" customHeight="1" x14ac:dyDescent="0.2">
      <c r="A990" s="36"/>
    </row>
    <row r="991" spans="1:1" ht="15.75" customHeight="1" x14ac:dyDescent="0.2">
      <c r="A991" s="36"/>
    </row>
    <row r="992" spans="1:1" ht="15.75" customHeight="1" x14ac:dyDescent="0.2">
      <c r="A992" s="36"/>
    </row>
    <row r="993" spans="1:1" ht="15.75" customHeight="1" x14ac:dyDescent="0.2">
      <c r="A993" s="36"/>
    </row>
    <row r="994" spans="1:1" ht="15.75" customHeight="1" x14ac:dyDescent="0.2">
      <c r="A994" s="36"/>
    </row>
    <row r="995" spans="1:1" ht="15.75" customHeight="1" x14ac:dyDescent="0.2">
      <c r="A995" s="36"/>
    </row>
    <row r="996" spans="1:1" ht="15.75" customHeight="1" x14ac:dyDescent="0.2">
      <c r="A996" s="36"/>
    </row>
    <row r="997" spans="1:1" ht="15.75" customHeight="1" x14ac:dyDescent="0.2">
      <c r="A997" s="36"/>
    </row>
    <row r="998" spans="1:1" ht="15.75" customHeight="1" x14ac:dyDescent="0.2">
      <c r="A998" s="36"/>
    </row>
    <row r="999" spans="1:1" ht="15.75" customHeight="1" x14ac:dyDescent="0.2">
      <c r="A999" s="36"/>
    </row>
    <row r="1000" spans="1:1" ht="15.75" customHeight="1" x14ac:dyDescent="0.2">
      <c r="A1000" s="36"/>
    </row>
  </sheetData>
  <mergeCells count="13">
    <mergeCell ref="L1:M1"/>
    <mergeCell ref="N1:O1"/>
    <mergeCell ref="B3:B5"/>
    <mergeCell ref="B1:C1"/>
    <mergeCell ref="D1:E1"/>
    <mergeCell ref="F1:G1"/>
    <mergeCell ref="H1:I1"/>
    <mergeCell ref="J1:K1"/>
    <mergeCell ref="P1:Q1"/>
    <mergeCell ref="R1:S1"/>
    <mergeCell ref="T1:U1"/>
    <mergeCell ref="V1:W1"/>
    <mergeCell ref="X1:Y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selection activeCell="K43" sqref="K43"/>
    </sheetView>
  </sheetViews>
  <sheetFormatPr baseColWidth="10" defaultColWidth="12.6640625" defaultRowHeight="15" customHeight="1" x14ac:dyDescent="0.15"/>
  <cols>
    <col min="1" max="1" width="9.33203125" customWidth="1"/>
    <col min="2" max="2" width="12" customWidth="1"/>
    <col min="3" max="3" width="8.1640625" customWidth="1"/>
    <col min="4" max="4" width="9.5" customWidth="1"/>
    <col min="5" max="9" width="9.33203125" customWidth="1"/>
    <col min="10" max="10" width="10.83203125" customWidth="1"/>
    <col min="11" max="11" width="9.33203125" customWidth="1"/>
    <col min="12" max="12" width="10.33203125" customWidth="1"/>
    <col min="13" max="23" width="9.33203125" customWidth="1"/>
  </cols>
  <sheetData>
    <row r="1" spans="1:11" ht="40" x14ac:dyDescent="0.15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1" x14ac:dyDescent="0.2">
      <c r="A2" s="132">
        <v>44958</v>
      </c>
      <c r="B2" s="128"/>
      <c r="C2" s="128"/>
      <c r="D2" s="128"/>
      <c r="E2" s="128"/>
      <c r="F2" s="128"/>
      <c r="G2" s="128"/>
      <c r="H2" s="128"/>
    </row>
    <row r="3" spans="1:11" x14ac:dyDescent="0.2">
      <c r="A3" s="132">
        <v>44959</v>
      </c>
      <c r="B3" s="128"/>
      <c r="C3" s="128"/>
      <c r="D3" s="128"/>
      <c r="E3" s="128"/>
      <c r="F3" s="128"/>
      <c r="G3" s="128"/>
      <c r="H3" s="128"/>
    </row>
    <row r="4" spans="1:11" x14ac:dyDescent="0.2">
      <c r="A4" s="132">
        <v>44960</v>
      </c>
      <c r="B4" s="127"/>
      <c r="C4" s="127"/>
      <c r="D4" s="127"/>
      <c r="E4" s="127"/>
      <c r="F4" s="127"/>
      <c r="G4" s="127"/>
      <c r="H4" s="127"/>
    </row>
    <row r="5" spans="1:11" x14ac:dyDescent="0.2">
      <c r="A5" s="133">
        <v>44961</v>
      </c>
      <c r="B5" s="134"/>
      <c r="C5" s="134"/>
      <c r="D5" s="134"/>
      <c r="E5" s="134"/>
      <c r="F5" s="134"/>
      <c r="G5" s="134"/>
      <c r="H5" s="134"/>
    </row>
    <row r="6" spans="1:11" x14ac:dyDescent="0.2">
      <c r="A6" s="135">
        <v>44962</v>
      </c>
      <c r="B6" s="136"/>
      <c r="C6" s="136"/>
      <c r="D6" s="136"/>
      <c r="E6" s="136"/>
      <c r="F6" s="136"/>
      <c r="G6" s="136"/>
      <c r="H6" s="136"/>
    </row>
    <row r="7" spans="1:11" x14ac:dyDescent="0.2">
      <c r="A7" s="132">
        <v>44963</v>
      </c>
      <c r="B7" s="127"/>
      <c r="C7" s="127"/>
      <c r="D7" s="127"/>
      <c r="E7" s="127"/>
      <c r="F7" s="127"/>
      <c r="G7" s="127"/>
      <c r="H7" s="127"/>
    </row>
    <row r="8" spans="1:11" x14ac:dyDescent="0.2">
      <c r="A8" s="132">
        <v>44964</v>
      </c>
      <c r="B8" s="127"/>
      <c r="C8" s="127"/>
      <c r="D8" s="127"/>
      <c r="E8" s="127"/>
      <c r="F8" s="127"/>
      <c r="G8" s="127"/>
      <c r="H8" s="127"/>
      <c r="K8" s="4"/>
    </row>
    <row r="9" spans="1:11" x14ac:dyDescent="0.2">
      <c r="A9" s="132">
        <v>44965</v>
      </c>
      <c r="B9" s="128"/>
      <c r="C9" s="128"/>
      <c r="D9" s="128"/>
      <c r="E9" s="128"/>
      <c r="F9" s="128"/>
      <c r="G9" s="128"/>
      <c r="H9" s="128"/>
    </row>
    <row r="10" spans="1:11" x14ac:dyDescent="0.2">
      <c r="A10" s="132">
        <v>44966</v>
      </c>
      <c r="B10" s="128"/>
      <c r="C10" s="128"/>
      <c r="D10" s="128"/>
      <c r="E10" s="128"/>
      <c r="F10" s="128"/>
      <c r="G10" s="128"/>
      <c r="H10" s="128"/>
    </row>
    <row r="11" spans="1:11" x14ac:dyDescent="0.2">
      <c r="A11" s="133">
        <v>44967</v>
      </c>
      <c r="B11" s="134"/>
      <c r="C11" s="134"/>
      <c r="D11" s="134"/>
      <c r="E11" s="134"/>
      <c r="F11" s="134"/>
      <c r="G11" s="134"/>
      <c r="H11" s="134"/>
    </row>
    <row r="12" spans="1:11" x14ac:dyDescent="0.2">
      <c r="A12" s="135">
        <v>44968</v>
      </c>
      <c r="B12" s="136"/>
      <c r="C12" s="136"/>
      <c r="D12" s="136"/>
      <c r="E12" s="136"/>
      <c r="F12" s="136"/>
      <c r="G12" s="136"/>
      <c r="H12" s="136"/>
    </row>
    <row r="13" spans="1:11" x14ac:dyDescent="0.2">
      <c r="A13" s="132">
        <v>44969</v>
      </c>
      <c r="B13" s="127"/>
      <c r="C13" s="127"/>
      <c r="D13" s="127"/>
      <c r="E13" s="127"/>
      <c r="F13" s="127"/>
      <c r="G13" s="127"/>
      <c r="H13" s="127"/>
    </row>
    <row r="14" spans="1:11" x14ac:dyDescent="0.2">
      <c r="A14" s="132">
        <v>44970</v>
      </c>
      <c r="B14" s="127"/>
      <c r="C14" s="127"/>
      <c r="D14" s="127"/>
      <c r="E14" s="127"/>
      <c r="F14" s="127"/>
      <c r="G14" s="127"/>
      <c r="H14" s="127"/>
    </row>
    <row r="15" spans="1:11" x14ac:dyDescent="0.2">
      <c r="A15" s="132">
        <v>44971</v>
      </c>
      <c r="B15" s="128"/>
      <c r="C15" s="128"/>
      <c r="D15" s="128"/>
      <c r="E15" s="128"/>
      <c r="F15" s="128"/>
      <c r="G15" s="128"/>
      <c r="H15" s="128"/>
    </row>
    <row r="16" spans="1:11" x14ac:dyDescent="0.2">
      <c r="A16" s="132">
        <v>44972</v>
      </c>
      <c r="B16" s="128"/>
      <c r="C16" s="128"/>
      <c r="D16" s="128"/>
      <c r="E16" s="128"/>
      <c r="F16" s="128"/>
      <c r="G16" s="128"/>
      <c r="H16" s="128"/>
    </row>
    <row r="17" spans="1:8" x14ac:dyDescent="0.2">
      <c r="A17" s="133">
        <v>44973</v>
      </c>
      <c r="B17" s="134"/>
      <c r="C17" s="134"/>
      <c r="D17" s="134"/>
      <c r="E17" s="134"/>
      <c r="F17" s="134"/>
      <c r="G17" s="134"/>
      <c r="H17" s="134"/>
    </row>
    <row r="18" spans="1:8" x14ac:dyDescent="0.2">
      <c r="A18" s="135">
        <v>44974</v>
      </c>
      <c r="B18" s="136"/>
      <c r="C18" s="136"/>
      <c r="D18" s="136"/>
      <c r="E18" s="136"/>
      <c r="F18" s="136"/>
      <c r="G18" s="136"/>
      <c r="H18" s="136"/>
    </row>
    <row r="19" spans="1:8" x14ac:dyDescent="0.2">
      <c r="A19" s="132">
        <v>44975</v>
      </c>
      <c r="B19" s="127"/>
      <c r="C19" s="127"/>
      <c r="D19" s="127"/>
      <c r="E19" s="127"/>
      <c r="F19" s="127"/>
      <c r="G19" s="127"/>
      <c r="H19" s="127"/>
    </row>
    <row r="20" spans="1:8" x14ac:dyDescent="0.2">
      <c r="A20" s="132">
        <v>44976</v>
      </c>
      <c r="B20" s="127"/>
      <c r="C20" s="127"/>
      <c r="D20" s="127"/>
      <c r="E20" s="127"/>
      <c r="F20" s="127"/>
      <c r="G20" s="127"/>
      <c r="H20" s="127"/>
    </row>
    <row r="21" spans="1:8" ht="15.75" customHeight="1" x14ac:dyDescent="0.2">
      <c r="A21" s="132">
        <v>44977</v>
      </c>
      <c r="B21" s="128"/>
      <c r="C21" s="128"/>
      <c r="D21" s="128"/>
      <c r="E21" s="128"/>
      <c r="F21" s="128"/>
      <c r="G21" s="128"/>
      <c r="H21" s="128"/>
    </row>
    <row r="22" spans="1:8" ht="15.75" customHeight="1" x14ac:dyDescent="0.2">
      <c r="A22" s="132">
        <v>44978</v>
      </c>
      <c r="B22" s="128"/>
      <c r="C22" s="128"/>
      <c r="D22" s="128"/>
      <c r="E22" s="128"/>
      <c r="F22" s="128"/>
      <c r="G22" s="128"/>
      <c r="H22" s="128"/>
    </row>
    <row r="23" spans="1:8" ht="15.75" customHeight="1" x14ac:dyDescent="0.2">
      <c r="A23" s="133">
        <v>44979</v>
      </c>
      <c r="B23" s="134"/>
      <c r="C23" s="134"/>
      <c r="D23" s="134"/>
      <c r="E23" s="134"/>
      <c r="F23" s="134"/>
      <c r="G23" s="134"/>
      <c r="H23" s="134"/>
    </row>
    <row r="24" spans="1:8" ht="15.75" customHeight="1" x14ac:dyDescent="0.2">
      <c r="A24" s="135">
        <v>44980</v>
      </c>
      <c r="B24" s="136"/>
      <c r="C24" s="136"/>
      <c r="D24" s="136"/>
      <c r="E24" s="136"/>
      <c r="F24" s="136"/>
      <c r="G24" s="136"/>
      <c r="H24" s="136"/>
    </row>
    <row r="25" spans="1:8" ht="15.75" customHeight="1" x14ac:dyDescent="0.2">
      <c r="A25" s="132">
        <v>44981</v>
      </c>
      <c r="B25" s="127"/>
      <c r="C25" s="127"/>
      <c r="D25" s="127"/>
      <c r="E25" s="127"/>
      <c r="F25" s="127"/>
      <c r="G25" s="127"/>
      <c r="H25" s="127"/>
    </row>
    <row r="26" spans="1:8" ht="15.75" customHeight="1" x14ac:dyDescent="0.2">
      <c r="A26" s="132">
        <v>44982</v>
      </c>
      <c r="B26" s="127"/>
      <c r="C26" s="127"/>
      <c r="D26" s="127"/>
      <c r="E26" s="127"/>
      <c r="F26" s="127"/>
      <c r="G26" s="127"/>
      <c r="H26" s="127"/>
    </row>
    <row r="27" spans="1:8" ht="15.75" customHeight="1" x14ac:dyDescent="0.2">
      <c r="A27" s="132">
        <v>44983</v>
      </c>
      <c r="B27" s="128"/>
      <c r="C27" s="128"/>
      <c r="D27" s="128"/>
      <c r="E27" s="128"/>
      <c r="F27" s="128"/>
      <c r="G27" s="128"/>
      <c r="H27" s="128"/>
    </row>
    <row r="28" spans="1:8" ht="15.75" customHeight="1" x14ac:dyDescent="0.2">
      <c r="A28" s="132">
        <v>44984</v>
      </c>
      <c r="B28" s="128"/>
      <c r="C28" s="128"/>
      <c r="D28" s="128"/>
      <c r="E28" s="128"/>
      <c r="F28" s="128"/>
      <c r="G28" s="128"/>
      <c r="H28" s="128"/>
    </row>
    <row r="29" spans="1:8" ht="15.75" customHeight="1" x14ac:dyDescent="0.2">
      <c r="A29" s="133">
        <v>44985</v>
      </c>
      <c r="B29" s="134"/>
      <c r="C29" s="134"/>
      <c r="D29" s="134"/>
      <c r="E29" s="134"/>
      <c r="F29" s="134"/>
      <c r="G29" s="134"/>
      <c r="H29" s="134"/>
    </row>
    <row r="30" spans="1:8" ht="15.75" customHeight="1" x14ac:dyDescent="0.2">
      <c r="A30" s="132"/>
      <c r="B30" s="128"/>
      <c r="C30" s="128"/>
      <c r="D30" s="128"/>
      <c r="E30" s="128"/>
      <c r="F30" s="128"/>
      <c r="G30" s="128"/>
      <c r="H30" s="128"/>
    </row>
    <row r="31" spans="1:8" ht="15.75" customHeight="1" x14ac:dyDescent="0.2">
      <c r="A31" s="3"/>
      <c r="B31" s="4"/>
      <c r="C31" s="4"/>
      <c r="D31" s="4"/>
      <c r="E31" s="4"/>
      <c r="F31" s="4"/>
      <c r="G31" s="4"/>
      <c r="H31" s="4"/>
    </row>
    <row r="32" spans="1:8" ht="15.75" customHeight="1" x14ac:dyDescent="0.2">
      <c r="A32" s="3"/>
      <c r="B32" s="4"/>
      <c r="C32" s="4"/>
      <c r="D32" s="4"/>
      <c r="E32" s="4"/>
      <c r="F32" s="4"/>
      <c r="G32" s="4"/>
      <c r="H32" s="4"/>
    </row>
    <row r="33" spans="1:12" ht="15.75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J33" s="33" t="s">
        <v>8</v>
      </c>
      <c r="K33" s="33" t="s">
        <v>19</v>
      </c>
    </row>
    <row r="34" spans="1:12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0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22" t="s">
        <v>11</v>
      </c>
      <c r="J34" s="4">
        <f>B34+C34+D34+E34+H34+F34+G34</f>
        <v>0</v>
      </c>
      <c r="K34" s="29">
        <f>+J34/J37</f>
        <v>0</v>
      </c>
    </row>
    <row r="35" spans="1:12" ht="15.75" customHeight="1" x14ac:dyDescent="0.2">
      <c r="A35" s="20" t="s">
        <v>12</v>
      </c>
      <c r="B35" s="21" t="e">
        <f>+B34/J34</f>
        <v>#DIV/0!</v>
      </c>
      <c r="C35" s="21" t="e">
        <f>+C34/J34</f>
        <v>#DIV/0!</v>
      </c>
      <c r="D35" s="21" t="e">
        <f>+D34/J34</f>
        <v>#DIV/0!</v>
      </c>
      <c r="E35" s="21" t="e">
        <f>+E34/J34</f>
        <v>#DIV/0!</v>
      </c>
      <c r="F35" s="21" t="e">
        <f>+F34/J34</f>
        <v>#DIV/0!</v>
      </c>
      <c r="G35" s="21" t="e">
        <f>+G34/J34</f>
        <v>#DIV/0!</v>
      </c>
      <c r="H35" s="19" t="e">
        <f>+H34/J34</f>
        <v>#DIV/0!</v>
      </c>
      <c r="I35" s="22"/>
      <c r="J35" s="22"/>
      <c r="K35" s="22"/>
    </row>
    <row r="36" spans="1:12" ht="15.75" customHeight="1" x14ac:dyDescent="0.15">
      <c r="B36" s="4"/>
      <c r="C36" s="22"/>
      <c r="D36" s="22"/>
      <c r="E36" s="22"/>
      <c r="F36" s="22"/>
      <c r="G36" s="22"/>
      <c r="H36" s="22"/>
      <c r="I36" s="22"/>
      <c r="J36" s="22"/>
      <c r="K36" s="22"/>
    </row>
    <row r="37" spans="1:12" ht="15.75" customHeight="1" x14ac:dyDescent="0.15">
      <c r="B37" s="22"/>
      <c r="C37" s="22"/>
      <c r="D37" s="22"/>
      <c r="E37" s="22"/>
      <c r="F37" s="22"/>
      <c r="G37" s="22"/>
      <c r="H37" s="22"/>
      <c r="I37" s="22" t="s">
        <v>20</v>
      </c>
      <c r="J37" s="4">
        <v>800</v>
      </c>
      <c r="K37" s="22"/>
    </row>
    <row r="38" spans="1:12" ht="15.75" customHeight="1" x14ac:dyDescent="0.15"/>
    <row r="39" spans="1:12" ht="15.75" customHeight="1" x14ac:dyDescent="0.2">
      <c r="L39" s="26"/>
    </row>
    <row r="40" spans="1:12" ht="15.75" customHeight="1" x14ac:dyDescent="0.15"/>
    <row r="41" spans="1:12" ht="15.75" customHeight="1" x14ac:dyDescent="0.15"/>
    <row r="42" spans="1:12" ht="15.75" customHeight="1" x14ac:dyDescent="0.15"/>
    <row r="43" spans="1:12" ht="15.75" customHeight="1" x14ac:dyDescent="0.15"/>
    <row r="44" spans="1:12" ht="15.75" customHeight="1" x14ac:dyDescent="0.15"/>
    <row r="45" spans="1:12" ht="15.75" customHeight="1" x14ac:dyDescent="0.15">
      <c r="I45" s="118" t="s">
        <v>21</v>
      </c>
      <c r="J45" s="119"/>
    </row>
    <row r="46" spans="1:12" ht="15.75" customHeight="1" x14ac:dyDescent="0.15">
      <c r="I46" s="120" t="s">
        <v>15</v>
      </c>
      <c r="J46" s="119"/>
    </row>
    <row r="47" spans="1:12" ht="15.75" customHeight="1" x14ac:dyDescent="0.2">
      <c r="I47" s="27" t="s">
        <v>16</v>
      </c>
      <c r="J47" s="4">
        <f>+J34</f>
        <v>0</v>
      </c>
    </row>
    <row r="48" spans="1:12" ht="15.75" customHeight="1" x14ac:dyDescent="0.2">
      <c r="I48" s="27" t="s">
        <v>17</v>
      </c>
      <c r="J48" s="22">
        <v>28</v>
      </c>
    </row>
    <row r="49" spans="7:10" ht="15.75" customHeight="1" x14ac:dyDescent="0.2">
      <c r="I49" s="27" t="s">
        <v>18</v>
      </c>
      <c r="J49" s="4">
        <f>+J47/J48</f>
        <v>0</v>
      </c>
    </row>
    <row r="50" spans="7:10" ht="15.75" customHeight="1" x14ac:dyDescent="0.15"/>
    <row r="51" spans="7:10" ht="15.75" customHeight="1" x14ac:dyDescent="0.15"/>
    <row r="52" spans="7:10" ht="15.75" customHeight="1" x14ac:dyDescent="0.15"/>
    <row r="53" spans="7:10" ht="15.75" customHeight="1" x14ac:dyDescent="0.15"/>
    <row r="54" spans="7:10" ht="15.75" customHeight="1" x14ac:dyDescent="0.15"/>
    <row r="55" spans="7:10" ht="15.75" customHeight="1" x14ac:dyDescent="0.15"/>
    <row r="56" spans="7:10" ht="15.75" customHeight="1" x14ac:dyDescent="0.15"/>
    <row r="57" spans="7:10" ht="15.75" customHeight="1" x14ac:dyDescent="0.15"/>
    <row r="58" spans="7:10" ht="15.75" customHeight="1" x14ac:dyDescent="0.15"/>
    <row r="59" spans="7:10" ht="15.75" customHeight="1" x14ac:dyDescent="0.15"/>
    <row r="60" spans="7:10" ht="15.75" customHeight="1" x14ac:dyDescent="0.15"/>
    <row r="61" spans="7:10" ht="15.75" customHeight="1" x14ac:dyDescent="0.2">
      <c r="I61" s="27" t="s">
        <v>22</v>
      </c>
      <c r="J61" s="27" t="s">
        <v>23</v>
      </c>
    </row>
    <row r="62" spans="7:10" ht="15.75" customHeight="1" x14ac:dyDescent="0.2">
      <c r="G62" s="27" t="s">
        <v>24</v>
      </c>
      <c r="H62" s="27">
        <v>119</v>
      </c>
      <c r="J62" s="27">
        <v>119</v>
      </c>
    </row>
    <row r="63" spans="7:10" ht="15.75" customHeight="1" x14ac:dyDescent="0.2">
      <c r="G63" s="27" t="s">
        <v>25</v>
      </c>
      <c r="H63" s="27">
        <v>13</v>
      </c>
      <c r="I63" s="27">
        <v>13</v>
      </c>
    </row>
    <row r="64" spans="7:10" ht="15.75" customHeight="1" x14ac:dyDescent="0.2">
      <c r="G64" s="27" t="s">
        <v>26</v>
      </c>
      <c r="H64" s="27">
        <v>50</v>
      </c>
      <c r="I64" s="27">
        <v>50</v>
      </c>
    </row>
    <row r="65" spans="7:10" ht="15.75" customHeight="1" x14ac:dyDescent="0.2">
      <c r="G65" s="27" t="s">
        <v>27</v>
      </c>
      <c r="H65" s="27">
        <v>7.5</v>
      </c>
      <c r="I65" s="27">
        <v>7.5</v>
      </c>
    </row>
    <row r="66" spans="7:10" ht="15.75" customHeight="1" x14ac:dyDescent="0.2">
      <c r="G66" s="27" t="s">
        <v>28</v>
      </c>
      <c r="H66" s="27">
        <v>30</v>
      </c>
      <c r="I66" s="27">
        <v>15</v>
      </c>
      <c r="J66" s="27">
        <v>15</v>
      </c>
    </row>
    <row r="67" spans="7:10" ht="15.75" customHeight="1" x14ac:dyDescent="0.15"/>
    <row r="68" spans="7:10" ht="15.75" customHeight="1" x14ac:dyDescent="0.2">
      <c r="G68" s="27" t="s">
        <v>29</v>
      </c>
      <c r="J68" s="27">
        <v>-10</v>
      </c>
    </row>
    <row r="69" spans="7:10" ht="15.75" customHeight="1" x14ac:dyDescent="0.2">
      <c r="I69" s="27">
        <f t="shared" ref="I69:J69" si="1">SUM(I62:I68)</f>
        <v>85.5</v>
      </c>
      <c r="J69" s="27">
        <f t="shared" si="1"/>
        <v>124</v>
      </c>
    </row>
    <row r="70" spans="7:10" ht="15.75" customHeight="1" x14ac:dyDescent="0.2">
      <c r="G70" s="27" t="s">
        <v>30</v>
      </c>
      <c r="I70" s="27">
        <v>12</v>
      </c>
    </row>
    <row r="71" spans="7:10" ht="15.75" customHeight="1" x14ac:dyDescent="0.15"/>
    <row r="72" spans="7:10" ht="15.75" customHeight="1" x14ac:dyDescent="0.2">
      <c r="I72" s="35" t="e">
        <f>+#REF!-I70-I69</f>
        <v>#REF!</v>
      </c>
    </row>
    <row r="73" spans="7:10" ht="15.75" customHeight="1" x14ac:dyDescent="0.15"/>
    <row r="74" spans="7:10" ht="15.75" customHeight="1" x14ac:dyDescent="0.15"/>
    <row r="75" spans="7:10" ht="15.75" customHeight="1" x14ac:dyDescent="0.2">
      <c r="I75" s="27">
        <v>42</v>
      </c>
    </row>
    <row r="76" spans="7:10" ht="15.75" customHeight="1" x14ac:dyDescent="0.2">
      <c r="I76" s="27">
        <v>275</v>
      </c>
    </row>
    <row r="77" spans="7:10" ht="15.75" customHeight="1" x14ac:dyDescent="0.15"/>
    <row r="78" spans="7:10" ht="15.75" customHeight="1" x14ac:dyDescent="0.2">
      <c r="I78" s="27">
        <f>SUM(I75:I77)</f>
        <v>317</v>
      </c>
    </row>
    <row r="79" spans="7:10" ht="15.75" customHeight="1" x14ac:dyDescent="0.15"/>
    <row r="80" spans="7:1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I45:J45"/>
    <mergeCell ref="I46:J46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workbookViewId="0">
      <selection activeCell="E19" sqref="E19"/>
    </sheetView>
  </sheetViews>
  <sheetFormatPr baseColWidth="10" defaultColWidth="12.6640625" defaultRowHeight="15" customHeight="1" x14ac:dyDescent="0.15"/>
  <cols>
    <col min="1" max="1" width="9.33203125" customWidth="1"/>
    <col min="2" max="2" width="12" customWidth="1"/>
    <col min="3" max="3" width="8.1640625" customWidth="1"/>
    <col min="4" max="4" width="9.5" customWidth="1"/>
    <col min="5" max="9" width="9.33203125" customWidth="1"/>
    <col min="10" max="10" width="10.83203125" customWidth="1"/>
    <col min="11" max="22" width="9.33203125" customWidth="1"/>
  </cols>
  <sheetData>
    <row r="1" spans="1:11" ht="40" x14ac:dyDescent="0.15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1" x14ac:dyDescent="0.2">
      <c r="A2" s="3">
        <v>44986</v>
      </c>
      <c r="B2" s="4"/>
      <c r="C2" s="4"/>
      <c r="D2" s="4"/>
      <c r="E2" s="4"/>
      <c r="F2" s="4"/>
      <c r="G2" s="4"/>
      <c r="H2" s="4"/>
    </row>
    <row r="3" spans="1:11" x14ac:dyDescent="0.2">
      <c r="A3" s="3">
        <v>44987</v>
      </c>
      <c r="B3" s="4"/>
      <c r="C3" s="4"/>
      <c r="D3" s="4"/>
      <c r="E3" s="4"/>
      <c r="F3" s="4"/>
      <c r="G3" s="4"/>
      <c r="H3" s="4"/>
    </row>
    <row r="4" spans="1:11" x14ac:dyDescent="0.2">
      <c r="A4" s="3">
        <v>44988</v>
      </c>
      <c r="B4" s="128"/>
      <c r="C4" s="128"/>
      <c r="D4" s="128"/>
      <c r="E4" s="128"/>
      <c r="F4" s="128"/>
      <c r="G4" s="128"/>
      <c r="H4" s="128"/>
    </row>
    <row r="5" spans="1:11" x14ac:dyDescent="0.2">
      <c r="A5" s="137">
        <v>44989</v>
      </c>
      <c r="B5" s="138"/>
      <c r="C5" s="138"/>
      <c r="D5" s="138"/>
      <c r="E5" s="138"/>
      <c r="F5" s="138"/>
      <c r="G5" s="138"/>
      <c r="H5" s="138"/>
    </row>
    <row r="6" spans="1:11" x14ac:dyDescent="0.2">
      <c r="A6" s="139">
        <v>44990</v>
      </c>
      <c r="B6" s="140"/>
      <c r="C6" s="140"/>
      <c r="D6" s="140"/>
      <c r="E6" s="140"/>
      <c r="F6" s="140"/>
      <c r="G6" s="140"/>
      <c r="H6" s="140"/>
    </row>
    <row r="7" spans="1:11" x14ac:dyDescent="0.2">
      <c r="A7" s="3">
        <v>44991</v>
      </c>
      <c r="B7" s="4"/>
      <c r="C7" s="4"/>
      <c r="D7" s="4"/>
      <c r="E7" s="4"/>
      <c r="F7" s="4"/>
      <c r="G7" s="4"/>
      <c r="H7" s="4"/>
    </row>
    <row r="8" spans="1:11" x14ac:dyDescent="0.2">
      <c r="A8" s="3">
        <v>44992</v>
      </c>
      <c r="B8" s="4"/>
      <c r="C8" s="4"/>
      <c r="D8" s="4"/>
      <c r="E8" s="4"/>
      <c r="F8" s="4"/>
      <c r="G8" s="4"/>
      <c r="H8" s="4"/>
      <c r="K8" s="4"/>
    </row>
    <row r="9" spans="1:11" x14ac:dyDescent="0.2">
      <c r="A9" s="3">
        <v>44993</v>
      </c>
      <c r="B9" s="4"/>
      <c r="C9" s="4"/>
      <c r="D9" s="4"/>
      <c r="E9" s="4"/>
      <c r="F9" s="4"/>
      <c r="G9" s="4"/>
      <c r="H9" s="4"/>
    </row>
    <row r="10" spans="1:11" x14ac:dyDescent="0.2">
      <c r="A10" s="3">
        <v>44994</v>
      </c>
      <c r="B10" s="4"/>
      <c r="C10" s="4"/>
      <c r="D10" s="4"/>
      <c r="E10" s="4"/>
      <c r="F10" s="4"/>
      <c r="G10" s="4"/>
      <c r="H10" s="4"/>
    </row>
    <row r="11" spans="1:11" x14ac:dyDescent="0.2">
      <c r="A11" s="3">
        <v>44995</v>
      </c>
      <c r="B11" s="128"/>
      <c r="C11" s="128"/>
      <c r="D11" s="128"/>
      <c r="E11" s="128"/>
      <c r="F11" s="128"/>
      <c r="G11" s="128"/>
      <c r="H11" s="128"/>
    </row>
    <row r="12" spans="1:11" ht="15" customHeight="1" x14ac:dyDescent="0.2">
      <c r="A12" s="137">
        <v>44996</v>
      </c>
      <c r="B12" s="138"/>
      <c r="C12" s="138"/>
      <c r="D12" s="138"/>
      <c r="E12" s="138"/>
      <c r="F12" s="138"/>
      <c r="G12" s="138"/>
      <c r="H12" s="138"/>
    </row>
    <row r="13" spans="1:11" x14ac:dyDescent="0.2">
      <c r="A13" s="139">
        <v>44997</v>
      </c>
      <c r="B13" s="140"/>
      <c r="C13" s="140"/>
      <c r="D13" s="140"/>
      <c r="E13" s="140"/>
      <c r="F13" s="140"/>
      <c r="G13" s="140"/>
      <c r="H13" s="140"/>
    </row>
    <row r="14" spans="1:11" ht="15" customHeight="1" x14ac:dyDescent="0.2">
      <c r="A14" s="3">
        <v>44998</v>
      </c>
      <c r="B14" s="4"/>
      <c r="C14" s="4"/>
      <c r="D14" s="4"/>
      <c r="E14" s="4"/>
      <c r="F14" s="4"/>
      <c r="G14" s="4"/>
      <c r="H14" s="4"/>
    </row>
    <row r="15" spans="1:11" x14ac:dyDescent="0.2">
      <c r="A15" s="3">
        <v>44999</v>
      </c>
      <c r="B15" s="4"/>
      <c r="C15" s="4"/>
      <c r="D15" s="4"/>
      <c r="E15" s="4"/>
      <c r="F15" s="4"/>
      <c r="G15" s="4"/>
      <c r="H15" s="4"/>
    </row>
    <row r="16" spans="1:11" x14ac:dyDescent="0.2">
      <c r="A16" s="3">
        <v>45000</v>
      </c>
      <c r="B16" s="4"/>
      <c r="C16" s="4"/>
      <c r="D16" s="4"/>
      <c r="E16" s="4"/>
      <c r="F16" s="4"/>
      <c r="G16" s="4"/>
      <c r="H16" s="4"/>
      <c r="K16" s="4"/>
    </row>
    <row r="17" spans="1:8" x14ac:dyDescent="0.2">
      <c r="A17" s="3">
        <v>45001</v>
      </c>
      <c r="B17" s="4"/>
      <c r="C17" s="4"/>
      <c r="D17" s="4"/>
      <c r="E17" s="4"/>
      <c r="F17" s="4"/>
      <c r="G17" s="4"/>
      <c r="H17" s="4"/>
    </row>
    <row r="18" spans="1:8" x14ac:dyDescent="0.2">
      <c r="A18" s="3">
        <v>45002</v>
      </c>
      <c r="B18" s="128"/>
      <c r="C18" s="128"/>
      <c r="D18" s="128"/>
      <c r="E18" s="128"/>
      <c r="F18" s="128"/>
      <c r="G18" s="128"/>
      <c r="H18" s="128"/>
    </row>
    <row r="19" spans="1:8" x14ac:dyDescent="0.2">
      <c r="A19" s="137">
        <v>45003</v>
      </c>
      <c r="B19" s="138"/>
      <c r="C19" s="138"/>
      <c r="D19" s="138"/>
      <c r="E19" s="138"/>
      <c r="F19" s="138"/>
      <c r="G19" s="138"/>
      <c r="H19" s="138"/>
    </row>
    <row r="20" spans="1:8" x14ac:dyDescent="0.2">
      <c r="A20" s="139">
        <v>45004</v>
      </c>
      <c r="B20" s="140"/>
      <c r="C20" s="140"/>
      <c r="D20" s="140"/>
      <c r="E20" s="140"/>
      <c r="F20" s="140"/>
      <c r="G20" s="140"/>
      <c r="H20" s="140"/>
    </row>
    <row r="21" spans="1:8" ht="15.75" customHeight="1" x14ac:dyDescent="0.2">
      <c r="A21" s="3">
        <v>45005</v>
      </c>
      <c r="B21" s="4"/>
      <c r="C21" s="4"/>
      <c r="D21" s="4"/>
      <c r="E21" s="4"/>
      <c r="F21" s="4"/>
      <c r="G21" s="4"/>
      <c r="H21" s="4"/>
    </row>
    <row r="22" spans="1:8" ht="15.75" customHeight="1" x14ac:dyDescent="0.2">
      <c r="A22" s="3">
        <v>45006</v>
      </c>
      <c r="B22" s="4"/>
      <c r="C22" s="4"/>
      <c r="D22" s="4"/>
      <c r="E22" s="4"/>
      <c r="F22" s="4"/>
      <c r="G22" s="4"/>
      <c r="H22" s="4"/>
    </row>
    <row r="23" spans="1:8" ht="15.75" customHeight="1" x14ac:dyDescent="0.2">
      <c r="A23" s="3">
        <v>45007</v>
      </c>
      <c r="B23" s="4"/>
      <c r="C23" s="4"/>
      <c r="D23" s="4"/>
      <c r="E23" s="4"/>
      <c r="F23" s="4"/>
      <c r="G23" s="4"/>
      <c r="H23" s="4"/>
    </row>
    <row r="24" spans="1:8" ht="15.75" customHeight="1" x14ac:dyDescent="0.2">
      <c r="A24" s="3">
        <v>45008</v>
      </c>
      <c r="B24" s="4"/>
      <c r="C24" s="4"/>
      <c r="D24" s="4"/>
      <c r="E24" s="4"/>
      <c r="F24" s="4"/>
      <c r="G24" s="4"/>
      <c r="H24" s="4"/>
    </row>
    <row r="25" spans="1:8" ht="15.75" customHeight="1" x14ac:dyDescent="0.2">
      <c r="A25" s="3">
        <v>45009</v>
      </c>
      <c r="B25" s="128"/>
      <c r="C25" s="128"/>
      <c r="D25" s="128"/>
      <c r="E25" s="128"/>
      <c r="F25" s="128"/>
      <c r="G25" s="128"/>
      <c r="H25" s="128"/>
    </row>
    <row r="26" spans="1:8" ht="15.75" customHeight="1" x14ac:dyDescent="0.2">
      <c r="A26" s="137">
        <v>45010</v>
      </c>
      <c r="B26" s="138"/>
      <c r="C26" s="138"/>
      <c r="D26" s="138"/>
      <c r="E26" s="138"/>
      <c r="F26" s="138"/>
      <c r="G26" s="138"/>
      <c r="H26" s="138"/>
    </row>
    <row r="27" spans="1:8" ht="15.75" customHeight="1" x14ac:dyDescent="0.2">
      <c r="A27" s="139">
        <v>45011</v>
      </c>
      <c r="B27" s="140"/>
      <c r="C27" s="140"/>
      <c r="D27" s="140"/>
      <c r="E27" s="140"/>
      <c r="F27" s="140"/>
      <c r="G27" s="140"/>
      <c r="H27" s="140"/>
    </row>
    <row r="28" spans="1:8" ht="15.75" customHeight="1" x14ac:dyDescent="0.2">
      <c r="A28" s="3">
        <v>45012</v>
      </c>
      <c r="B28" s="4"/>
      <c r="C28" s="4"/>
      <c r="D28" s="4"/>
      <c r="E28" s="4"/>
      <c r="F28" s="4"/>
      <c r="G28" s="4"/>
      <c r="H28" s="4"/>
    </row>
    <row r="29" spans="1:8" ht="15.75" customHeight="1" x14ac:dyDescent="0.2">
      <c r="A29" s="3">
        <v>45013</v>
      </c>
      <c r="B29" s="4"/>
      <c r="C29" s="4"/>
      <c r="D29" s="4"/>
      <c r="E29" s="4"/>
      <c r="F29" s="4"/>
      <c r="G29" s="4"/>
      <c r="H29" s="4"/>
    </row>
    <row r="30" spans="1:8" ht="15.75" customHeight="1" x14ac:dyDescent="0.2">
      <c r="A30" s="3">
        <v>45014</v>
      </c>
      <c r="B30" s="4"/>
      <c r="C30" s="4"/>
      <c r="D30" s="4"/>
      <c r="E30" s="4"/>
      <c r="F30" s="4"/>
      <c r="G30" s="4"/>
      <c r="H30" s="4"/>
    </row>
    <row r="31" spans="1:8" ht="15.75" customHeight="1" x14ac:dyDescent="0.2">
      <c r="A31" s="3">
        <v>45015</v>
      </c>
      <c r="B31" s="4"/>
      <c r="C31" s="4"/>
      <c r="D31" s="4"/>
      <c r="E31" s="4"/>
      <c r="F31" s="4"/>
      <c r="G31" s="4"/>
      <c r="H31" s="4"/>
    </row>
    <row r="32" spans="1:8" ht="15.75" customHeight="1" x14ac:dyDescent="0.2">
      <c r="A32" s="3">
        <v>45016</v>
      </c>
      <c r="B32" s="128"/>
      <c r="C32" s="128"/>
      <c r="D32" s="128"/>
      <c r="E32" s="128"/>
      <c r="F32" s="128"/>
      <c r="G32" s="128"/>
      <c r="H32" s="128"/>
    </row>
    <row r="33" spans="1:11" ht="15.75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J33" s="33" t="s">
        <v>8</v>
      </c>
      <c r="K33" s="33" t="s">
        <v>19</v>
      </c>
    </row>
    <row r="34" spans="1:11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0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22" t="s">
        <v>11</v>
      </c>
      <c r="J34" s="4">
        <f>B34+C34+D34+E34+H34+F34+G34</f>
        <v>0</v>
      </c>
      <c r="K34" s="29">
        <f>+J34/J37</f>
        <v>0</v>
      </c>
    </row>
    <row r="35" spans="1:11" ht="15.75" customHeight="1" x14ac:dyDescent="0.2">
      <c r="A35" s="20" t="s">
        <v>12</v>
      </c>
      <c r="B35" s="21" t="e">
        <f>+B34/J34</f>
        <v>#DIV/0!</v>
      </c>
      <c r="C35" s="21" t="e">
        <f>+C34/J34</f>
        <v>#DIV/0!</v>
      </c>
      <c r="D35" s="21" t="e">
        <f>+D34/J34</f>
        <v>#DIV/0!</v>
      </c>
      <c r="E35" s="21" t="e">
        <f>+E34/J34</f>
        <v>#DIV/0!</v>
      </c>
      <c r="F35" s="21" t="e">
        <f>+F34/J34</f>
        <v>#DIV/0!</v>
      </c>
      <c r="G35" s="21" t="e">
        <f>+G34/J34</f>
        <v>#DIV/0!</v>
      </c>
      <c r="H35" s="19" t="e">
        <f>+H34/J34</f>
        <v>#DIV/0!</v>
      </c>
      <c r="I35" s="22"/>
      <c r="J35" s="22"/>
      <c r="K35" s="22"/>
    </row>
    <row r="36" spans="1:11" ht="15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.75" customHeight="1" x14ac:dyDescent="0.15">
      <c r="B37" s="22"/>
      <c r="C37" s="22"/>
      <c r="D37" s="22"/>
      <c r="E37" s="22"/>
      <c r="F37" s="22"/>
      <c r="G37" s="22"/>
      <c r="H37" s="22"/>
      <c r="I37" s="22" t="s">
        <v>20</v>
      </c>
      <c r="J37" s="4">
        <v>800</v>
      </c>
      <c r="K37" s="22"/>
    </row>
    <row r="38" spans="1:11" ht="15.75" customHeight="1" x14ac:dyDescent="0.15"/>
    <row r="39" spans="1:11" ht="15.75" customHeight="1" x14ac:dyDescent="0.15"/>
    <row r="40" spans="1:11" ht="15.75" customHeight="1" x14ac:dyDescent="0.15"/>
    <row r="41" spans="1:11" ht="15.75" customHeight="1" x14ac:dyDescent="0.15"/>
    <row r="42" spans="1:11" ht="15.75" customHeight="1" x14ac:dyDescent="0.15"/>
    <row r="43" spans="1:11" ht="15.75" customHeight="1" x14ac:dyDescent="0.15"/>
    <row r="44" spans="1:11" ht="15.75" customHeight="1" x14ac:dyDescent="0.15"/>
    <row r="45" spans="1:11" ht="15.75" customHeight="1" x14ac:dyDescent="0.15">
      <c r="I45" s="118" t="s">
        <v>31</v>
      </c>
      <c r="J45" s="119"/>
    </row>
    <row r="46" spans="1:11" ht="15.75" customHeight="1" x14ac:dyDescent="0.15">
      <c r="I46" s="120" t="s">
        <v>15</v>
      </c>
      <c r="J46" s="119"/>
    </row>
    <row r="47" spans="1:11" ht="15.75" customHeight="1" x14ac:dyDescent="0.2">
      <c r="I47" s="27" t="s">
        <v>16</v>
      </c>
      <c r="J47" s="4">
        <f>+J34</f>
        <v>0</v>
      </c>
    </row>
    <row r="48" spans="1:11" ht="15.75" customHeight="1" x14ac:dyDescent="0.2">
      <c r="I48" s="27" t="s">
        <v>17</v>
      </c>
      <c r="J48" s="22">
        <v>31</v>
      </c>
    </row>
    <row r="49" spans="9:10" ht="15.75" customHeight="1" x14ac:dyDescent="0.2">
      <c r="I49" s="27" t="s">
        <v>18</v>
      </c>
      <c r="J49" s="4">
        <f>+J47/J48</f>
        <v>0</v>
      </c>
    </row>
    <row r="50" spans="9:10" ht="15.75" customHeight="1" x14ac:dyDescent="0.15"/>
    <row r="51" spans="9:10" ht="15.75" customHeight="1" x14ac:dyDescent="0.15"/>
    <row r="52" spans="9:10" ht="15.75" customHeight="1" x14ac:dyDescent="0.15"/>
    <row r="53" spans="9:10" ht="15.75" customHeight="1" x14ac:dyDescent="0.15"/>
    <row r="54" spans="9:10" ht="15.75" customHeight="1" x14ac:dyDescent="0.15"/>
    <row r="55" spans="9:10" ht="15.75" customHeight="1" x14ac:dyDescent="0.15"/>
    <row r="56" spans="9:10" ht="15.75" customHeight="1" x14ac:dyDescent="0.15"/>
    <row r="57" spans="9:10" ht="15.75" customHeight="1" x14ac:dyDescent="0.15"/>
    <row r="58" spans="9:10" ht="15.75" customHeight="1" x14ac:dyDescent="0.15"/>
    <row r="59" spans="9:10" ht="15.75" customHeight="1" x14ac:dyDescent="0.15"/>
    <row r="60" spans="9:10" ht="15.75" customHeight="1" x14ac:dyDescent="0.15"/>
    <row r="61" spans="9:10" ht="15.75" customHeight="1" x14ac:dyDescent="0.15"/>
    <row r="62" spans="9:10" ht="15.75" customHeight="1" x14ac:dyDescent="0.15"/>
    <row r="63" spans="9:10" ht="15.75" customHeight="1" x14ac:dyDescent="0.15"/>
    <row r="64" spans="9:10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I45:J45"/>
    <mergeCell ref="I46:J46"/>
  </mergeCell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00"/>
  <sheetViews>
    <sheetView workbookViewId="0">
      <selection activeCell="L16" sqref="L16"/>
    </sheetView>
  </sheetViews>
  <sheetFormatPr baseColWidth="10" defaultColWidth="12.6640625" defaultRowHeight="15" customHeight="1" x14ac:dyDescent="0.15"/>
  <cols>
    <col min="1" max="1" width="9.33203125" customWidth="1"/>
    <col min="2" max="2" width="12" customWidth="1"/>
    <col min="3" max="3" width="8.1640625" customWidth="1"/>
    <col min="4" max="4" width="9.5" customWidth="1"/>
    <col min="5" max="9" width="9.33203125" customWidth="1"/>
    <col min="10" max="10" width="10.83203125" customWidth="1"/>
    <col min="11" max="22" width="9.33203125" customWidth="1"/>
  </cols>
  <sheetData>
    <row r="1" spans="1:11" ht="40" x14ac:dyDescent="0.15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1" x14ac:dyDescent="0.2">
      <c r="A2" s="141">
        <v>45017</v>
      </c>
      <c r="B2" s="142"/>
      <c r="C2" s="142"/>
      <c r="D2" s="142"/>
      <c r="E2" s="142"/>
      <c r="F2" s="142"/>
      <c r="G2" s="142"/>
      <c r="H2" s="142"/>
    </row>
    <row r="3" spans="1:11" x14ac:dyDescent="0.2">
      <c r="A3" s="143">
        <v>45018</v>
      </c>
      <c r="B3" s="144"/>
      <c r="C3" s="144"/>
      <c r="D3" s="144"/>
      <c r="E3" s="144"/>
      <c r="F3" s="144"/>
      <c r="G3" s="144"/>
      <c r="H3" s="144"/>
    </row>
    <row r="4" spans="1:11" x14ac:dyDescent="0.2">
      <c r="A4" s="3">
        <v>45019</v>
      </c>
      <c r="B4" s="127"/>
      <c r="C4" s="127"/>
      <c r="D4" s="127"/>
      <c r="E4" s="127"/>
      <c r="F4" s="127"/>
      <c r="G4" s="127"/>
      <c r="H4" s="127"/>
    </row>
    <row r="5" spans="1:11" x14ac:dyDescent="0.2">
      <c r="A5" s="3">
        <v>45020</v>
      </c>
      <c r="B5" s="127"/>
      <c r="C5" s="127"/>
      <c r="D5" s="127"/>
      <c r="E5" s="127"/>
      <c r="F5" s="127"/>
      <c r="G5" s="127"/>
      <c r="H5" s="127"/>
    </row>
    <row r="6" spans="1:11" x14ac:dyDescent="0.2">
      <c r="A6" s="3">
        <v>45021</v>
      </c>
      <c r="B6" s="127"/>
      <c r="C6" s="127"/>
      <c r="D6" s="127"/>
      <c r="E6" s="127"/>
      <c r="F6" s="127"/>
      <c r="G6" s="127"/>
      <c r="H6" s="127"/>
    </row>
    <row r="7" spans="1:11" x14ac:dyDescent="0.2">
      <c r="A7" s="3">
        <v>45022</v>
      </c>
      <c r="B7" s="127"/>
      <c r="C7" s="127"/>
      <c r="D7" s="127"/>
      <c r="E7" s="127"/>
      <c r="F7" s="127"/>
      <c r="G7" s="127"/>
      <c r="H7" s="127"/>
    </row>
    <row r="8" spans="1:11" x14ac:dyDescent="0.2">
      <c r="A8" s="3">
        <v>45023</v>
      </c>
      <c r="B8" s="128"/>
      <c r="C8" s="128"/>
      <c r="D8" s="128"/>
      <c r="E8" s="128"/>
      <c r="F8" s="128"/>
      <c r="G8" s="128"/>
      <c r="H8" s="128"/>
      <c r="K8" s="4"/>
    </row>
    <row r="9" spans="1:11" x14ac:dyDescent="0.2">
      <c r="A9" s="141">
        <v>45024</v>
      </c>
      <c r="B9" s="142"/>
      <c r="C9" s="142"/>
      <c r="D9" s="142"/>
      <c r="E9" s="142"/>
      <c r="F9" s="142"/>
      <c r="G9" s="142"/>
      <c r="H9" s="142"/>
    </row>
    <row r="10" spans="1:11" x14ac:dyDescent="0.2">
      <c r="A10" s="143">
        <v>45025</v>
      </c>
      <c r="B10" s="144"/>
      <c r="C10" s="144"/>
      <c r="D10" s="144"/>
      <c r="E10" s="144"/>
      <c r="F10" s="144"/>
      <c r="G10" s="144"/>
      <c r="H10" s="144"/>
    </row>
    <row r="11" spans="1:11" x14ac:dyDescent="0.2">
      <c r="A11" s="3">
        <v>45026</v>
      </c>
      <c r="B11" s="127"/>
      <c r="C11" s="127"/>
      <c r="D11" s="127"/>
      <c r="E11" s="127"/>
      <c r="F11" s="127"/>
      <c r="G11" s="127"/>
      <c r="H11" s="127"/>
    </row>
    <row r="12" spans="1:11" ht="15" customHeight="1" x14ac:dyDescent="0.2">
      <c r="A12" s="3">
        <v>45027</v>
      </c>
      <c r="B12" s="127"/>
      <c r="C12" s="127"/>
      <c r="D12" s="127"/>
      <c r="E12" s="127"/>
      <c r="F12" s="127"/>
      <c r="G12" s="127"/>
      <c r="H12" s="127"/>
    </row>
    <row r="13" spans="1:11" x14ac:dyDescent="0.2">
      <c r="A13" s="3">
        <v>45028</v>
      </c>
      <c r="B13" s="127"/>
      <c r="C13" s="127"/>
      <c r="D13" s="127"/>
      <c r="E13" s="127"/>
      <c r="F13" s="127"/>
      <c r="G13" s="127"/>
      <c r="H13" s="127"/>
    </row>
    <row r="14" spans="1:11" ht="15" customHeight="1" x14ac:dyDescent="0.2">
      <c r="A14" s="3">
        <v>45029</v>
      </c>
      <c r="B14" s="127"/>
      <c r="C14" s="127"/>
      <c r="D14" s="127"/>
      <c r="E14" s="127"/>
      <c r="F14" s="127"/>
      <c r="G14" s="127"/>
      <c r="H14" s="127"/>
    </row>
    <row r="15" spans="1:11" x14ac:dyDescent="0.2">
      <c r="A15" s="3">
        <v>45030</v>
      </c>
      <c r="B15" s="128"/>
      <c r="C15" s="128"/>
      <c r="D15" s="128"/>
      <c r="E15" s="128"/>
      <c r="F15" s="128"/>
      <c r="G15" s="128"/>
      <c r="H15" s="128"/>
    </row>
    <row r="16" spans="1:11" x14ac:dyDescent="0.2">
      <c r="A16" s="141">
        <v>45031</v>
      </c>
      <c r="B16" s="142"/>
      <c r="C16" s="142"/>
      <c r="D16" s="142"/>
      <c r="E16" s="142"/>
      <c r="F16" s="142"/>
      <c r="G16" s="142"/>
      <c r="H16" s="142"/>
    </row>
    <row r="17" spans="1:8" x14ac:dyDescent="0.2">
      <c r="A17" s="143">
        <v>45032</v>
      </c>
      <c r="B17" s="144"/>
      <c r="C17" s="144"/>
      <c r="D17" s="144"/>
      <c r="E17" s="144"/>
      <c r="F17" s="144"/>
      <c r="G17" s="144"/>
      <c r="H17" s="144"/>
    </row>
    <row r="18" spans="1:8" x14ac:dyDescent="0.2">
      <c r="A18" s="3">
        <v>45033</v>
      </c>
      <c r="B18" s="127"/>
      <c r="C18" s="127"/>
      <c r="D18" s="127"/>
      <c r="E18" s="127"/>
      <c r="F18" s="127"/>
      <c r="G18" s="127"/>
      <c r="H18" s="127"/>
    </row>
    <row r="19" spans="1:8" x14ac:dyDescent="0.2">
      <c r="A19" s="3">
        <v>45034</v>
      </c>
      <c r="B19" s="127"/>
      <c r="C19" s="127"/>
      <c r="D19" s="127"/>
      <c r="E19" s="127"/>
      <c r="F19" s="127"/>
      <c r="G19" s="127"/>
      <c r="H19" s="127"/>
    </row>
    <row r="20" spans="1:8" x14ac:dyDescent="0.2">
      <c r="A20" s="3">
        <v>45035</v>
      </c>
      <c r="B20" s="127"/>
      <c r="C20" s="127"/>
      <c r="D20" s="127"/>
      <c r="E20" s="127"/>
      <c r="F20" s="127"/>
      <c r="G20" s="127"/>
      <c r="H20" s="127"/>
    </row>
    <row r="21" spans="1:8" ht="15.75" customHeight="1" x14ac:dyDescent="0.2">
      <c r="A21" s="3">
        <v>45036</v>
      </c>
      <c r="B21" s="127"/>
      <c r="C21" s="127"/>
      <c r="D21" s="127"/>
      <c r="E21" s="127"/>
      <c r="F21" s="127"/>
      <c r="G21" s="127"/>
      <c r="H21" s="127"/>
    </row>
    <row r="22" spans="1:8" ht="15.75" customHeight="1" x14ac:dyDescent="0.2">
      <c r="A22" s="3">
        <v>45037</v>
      </c>
      <c r="B22" s="128"/>
      <c r="C22" s="128"/>
      <c r="D22" s="128"/>
      <c r="E22" s="128"/>
      <c r="F22" s="128"/>
      <c r="G22" s="128"/>
      <c r="H22" s="128"/>
    </row>
    <row r="23" spans="1:8" ht="15.75" customHeight="1" x14ac:dyDescent="0.2">
      <c r="A23" s="141">
        <v>45038</v>
      </c>
      <c r="B23" s="142"/>
      <c r="C23" s="142"/>
      <c r="D23" s="142"/>
      <c r="E23" s="142"/>
      <c r="F23" s="142"/>
      <c r="G23" s="142"/>
      <c r="H23" s="142"/>
    </row>
    <row r="24" spans="1:8" ht="15.75" customHeight="1" x14ac:dyDescent="0.2">
      <c r="A24" s="143">
        <v>45039</v>
      </c>
      <c r="B24" s="144"/>
      <c r="C24" s="144"/>
      <c r="D24" s="144"/>
      <c r="E24" s="144"/>
      <c r="F24" s="144"/>
      <c r="G24" s="144"/>
      <c r="H24" s="144"/>
    </row>
    <row r="25" spans="1:8" ht="15.75" customHeight="1" x14ac:dyDescent="0.2">
      <c r="A25" s="3">
        <v>45040</v>
      </c>
      <c r="B25" s="127"/>
      <c r="C25" s="127"/>
      <c r="D25" s="127"/>
      <c r="E25" s="127"/>
      <c r="F25" s="127"/>
      <c r="G25" s="127"/>
      <c r="H25" s="127"/>
    </row>
    <row r="26" spans="1:8" ht="15.75" customHeight="1" x14ac:dyDescent="0.2">
      <c r="A26" s="3">
        <v>45041</v>
      </c>
      <c r="B26" s="127"/>
      <c r="C26" s="127"/>
      <c r="D26" s="127"/>
      <c r="E26" s="127"/>
      <c r="F26" s="127"/>
      <c r="G26" s="127"/>
      <c r="H26" s="127"/>
    </row>
    <row r="27" spans="1:8" ht="15.75" customHeight="1" x14ac:dyDescent="0.2">
      <c r="A27" s="3">
        <v>45042</v>
      </c>
      <c r="B27" s="127"/>
      <c r="C27" s="127"/>
      <c r="D27" s="127"/>
      <c r="E27" s="127"/>
      <c r="F27" s="127"/>
      <c r="G27" s="127"/>
      <c r="H27" s="127"/>
    </row>
    <row r="28" spans="1:8" ht="15.75" customHeight="1" x14ac:dyDescent="0.2">
      <c r="A28" s="3">
        <v>45043</v>
      </c>
      <c r="B28" s="127"/>
      <c r="C28" s="127"/>
      <c r="D28" s="127"/>
      <c r="E28" s="127"/>
      <c r="F28" s="127"/>
      <c r="G28" s="127"/>
      <c r="H28" s="127"/>
    </row>
    <row r="29" spans="1:8" ht="15.75" customHeight="1" x14ac:dyDescent="0.2">
      <c r="A29" s="3">
        <v>45044</v>
      </c>
      <c r="B29" s="128"/>
      <c r="C29" s="128"/>
      <c r="D29" s="128"/>
      <c r="E29" s="128"/>
      <c r="F29" s="128"/>
      <c r="G29" s="128"/>
      <c r="H29" s="128"/>
    </row>
    <row r="30" spans="1:8" ht="15.75" customHeight="1" x14ac:dyDescent="0.2">
      <c r="A30" s="141">
        <v>45045</v>
      </c>
      <c r="B30" s="142"/>
      <c r="C30" s="142"/>
      <c r="D30" s="142"/>
      <c r="E30" s="142"/>
      <c r="F30" s="142"/>
      <c r="G30" s="142"/>
      <c r="H30" s="142"/>
    </row>
    <row r="31" spans="1:8" ht="15.75" customHeight="1" x14ac:dyDescent="0.2">
      <c r="A31" s="143">
        <v>45046</v>
      </c>
      <c r="B31" s="144"/>
      <c r="C31" s="144"/>
      <c r="D31" s="144"/>
      <c r="E31" s="144"/>
      <c r="F31" s="144"/>
      <c r="G31" s="144"/>
      <c r="H31" s="144"/>
    </row>
    <row r="32" spans="1:8" ht="15.75" customHeight="1" x14ac:dyDescent="0.2">
      <c r="A32" s="3"/>
      <c r="B32" s="4"/>
      <c r="C32" s="4"/>
      <c r="D32" s="4"/>
      <c r="E32" s="4"/>
      <c r="F32" s="4"/>
      <c r="G32" s="4"/>
      <c r="H32" s="4"/>
    </row>
    <row r="33" spans="1:11" ht="15.75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J33" s="33" t="s">
        <v>8</v>
      </c>
      <c r="K33" s="33" t="s">
        <v>19</v>
      </c>
    </row>
    <row r="34" spans="1:11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0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22" t="s">
        <v>11</v>
      </c>
      <c r="J34" s="4">
        <f>B34+C34+D34+E34+H34+F34+G34</f>
        <v>0</v>
      </c>
      <c r="K34" s="29">
        <f>+J34/J37</f>
        <v>0</v>
      </c>
    </row>
    <row r="35" spans="1:11" ht="15.75" customHeight="1" x14ac:dyDescent="0.2">
      <c r="A35" s="20" t="s">
        <v>12</v>
      </c>
      <c r="B35" s="21" t="e">
        <f>+B34/J34</f>
        <v>#DIV/0!</v>
      </c>
      <c r="C35" s="21" t="e">
        <f>+C34/J34</f>
        <v>#DIV/0!</v>
      </c>
      <c r="D35" s="21" t="e">
        <f>+D34/J34</f>
        <v>#DIV/0!</v>
      </c>
      <c r="E35" s="21" t="e">
        <f>+E34/J34</f>
        <v>#DIV/0!</v>
      </c>
      <c r="F35" s="21" t="e">
        <f>+F34/J34</f>
        <v>#DIV/0!</v>
      </c>
      <c r="G35" s="21" t="e">
        <f>+G34/J34</f>
        <v>#DIV/0!</v>
      </c>
      <c r="H35" s="19" t="e">
        <f>+H34/J34</f>
        <v>#DIV/0!</v>
      </c>
      <c r="I35" s="22"/>
      <c r="J35" s="22"/>
      <c r="K35" s="22"/>
    </row>
    <row r="36" spans="1:11" ht="15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.75" customHeight="1" x14ac:dyDescent="0.15">
      <c r="B37" s="22"/>
      <c r="C37" s="22"/>
      <c r="D37" s="22"/>
      <c r="E37" s="22"/>
      <c r="F37" s="22"/>
      <c r="G37" s="22"/>
      <c r="H37" s="22"/>
      <c r="I37" s="22" t="s">
        <v>20</v>
      </c>
      <c r="J37" s="4">
        <v>800</v>
      </c>
      <c r="K37" s="22"/>
    </row>
    <row r="38" spans="1:11" ht="15.75" customHeight="1" x14ac:dyDescent="0.15"/>
    <row r="39" spans="1:11" ht="15.75" customHeight="1" x14ac:dyDescent="0.15"/>
    <row r="40" spans="1:11" ht="15.75" customHeight="1" x14ac:dyDescent="0.15"/>
    <row r="41" spans="1:11" ht="15.75" customHeight="1" x14ac:dyDescent="0.15"/>
    <row r="42" spans="1:11" ht="15.75" customHeight="1" x14ac:dyDescent="0.15"/>
    <row r="43" spans="1:11" ht="15.75" customHeight="1" x14ac:dyDescent="0.15"/>
    <row r="44" spans="1:11" ht="15.75" customHeight="1" x14ac:dyDescent="0.15"/>
    <row r="45" spans="1:11" ht="15.75" customHeight="1" x14ac:dyDescent="0.15">
      <c r="I45" s="118" t="s">
        <v>32</v>
      </c>
      <c r="J45" s="119"/>
    </row>
    <row r="46" spans="1:11" ht="15.75" customHeight="1" x14ac:dyDescent="0.15">
      <c r="I46" s="120" t="s">
        <v>15</v>
      </c>
      <c r="J46" s="119"/>
    </row>
    <row r="47" spans="1:11" ht="15.75" customHeight="1" x14ac:dyDescent="0.2">
      <c r="I47" s="27" t="s">
        <v>16</v>
      </c>
      <c r="J47" s="4">
        <f>+J34</f>
        <v>0</v>
      </c>
    </row>
    <row r="48" spans="1:11" ht="15.75" customHeight="1" x14ac:dyDescent="0.2">
      <c r="I48" s="27" t="s">
        <v>17</v>
      </c>
      <c r="J48" s="22">
        <v>30</v>
      </c>
    </row>
    <row r="49" spans="9:10" ht="15.75" customHeight="1" x14ac:dyDescent="0.2">
      <c r="I49" s="27" t="s">
        <v>18</v>
      </c>
      <c r="J49" s="4">
        <f>+J47/J48</f>
        <v>0</v>
      </c>
    </row>
    <row r="50" spans="9:10" ht="15.75" customHeight="1" x14ac:dyDescent="0.15"/>
    <row r="51" spans="9:10" ht="15.75" customHeight="1" x14ac:dyDescent="0.15"/>
    <row r="52" spans="9:10" ht="15.75" customHeight="1" x14ac:dyDescent="0.15"/>
    <row r="53" spans="9:10" ht="15.75" customHeight="1" x14ac:dyDescent="0.15"/>
    <row r="54" spans="9:10" ht="15.75" customHeight="1" x14ac:dyDescent="0.15"/>
    <row r="55" spans="9:10" ht="15.75" customHeight="1" x14ac:dyDescent="0.15"/>
    <row r="56" spans="9:10" ht="15.75" customHeight="1" x14ac:dyDescent="0.15"/>
    <row r="57" spans="9:10" ht="15.75" customHeight="1" x14ac:dyDescent="0.15"/>
    <row r="58" spans="9:10" ht="15.75" customHeight="1" x14ac:dyDescent="0.15"/>
    <row r="59" spans="9:10" ht="15.75" customHeight="1" x14ac:dyDescent="0.15"/>
    <row r="60" spans="9:10" ht="15.75" customHeight="1" x14ac:dyDescent="0.15"/>
    <row r="61" spans="9:10" ht="15.75" customHeight="1" x14ac:dyDescent="0.15"/>
    <row r="62" spans="9:10" ht="15.75" customHeight="1" x14ac:dyDescent="0.15"/>
    <row r="63" spans="9:10" ht="15.75" customHeight="1" x14ac:dyDescent="0.15"/>
    <row r="64" spans="9:10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I45:J45"/>
    <mergeCell ref="I46:J46"/>
  </mergeCells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selection activeCell="F19" sqref="F19"/>
    </sheetView>
  </sheetViews>
  <sheetFormatPr baseColWidth="10" defaultColWidth="12.6640625" defaultRowHeight="15" customHeight="1" x14ac:dyDescent="0.15"/>
  <cols>
    <col min="1" max="1" width="9.33203125" customWidth="1"/>
    <col min="2" max="2" width="12" customWidth="1"/>
    <col min="3" max="3" width="8.1640625" customWidth="1"/>
    <col min="4" max="4" width="9.5" customWidth="1"/>
    <col min="5" max="9" width="9.33203125" customWidth="1"/>
    <col min="10" max="10" width="10.83203125" customWidth="1"/>
    <col min="11" max="22" width="9.33203125" customWidth="1"/>
  </cols>
  <sheetData>
    <row r="1" spans="1:11" ht="40" x14ac:dyDescent="0.15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1" x14ac:dyDescent="0.2">
      <c r="A2" s="3">
        <v>45047</v>
      </c>
      <c r="B2" s="4"/>
      <c r="C2" s="4"/>
      <c r="D2" s="4"/>
      <c r="E2" s="4"/>
      <c r="F2" s="4"/>
      <c r="G2" s="4"/>
      <c r="H2" s="4"/>
    </row>
    <row r="3" spans="1:11" x14ac:dyDescent="0.2">
      <c r="A3" s="3">
        <v>45048</v>
      </c>
      <c r="B3" s="4"/>
      <c r="C3" s="4"/>
      <c r="D3" s="4"/>
      <c r="E3" s="4"/>
      <c r="F3" s="4"/>
      <c r="G3" s="4"/>
      <c r="H3" s="4"/>
    </row>
    <row r="4" spans="1:11" x14ac:dyDescent="0.2">
      <c r="A4" s="3">
        <v>45049</v>
      </c>
      <c r="B4" s="4"/>
      <c r="C4" s="4"/>
      <c r="D4" s="4"/>
      <c r="E4" s="4"/>
      <c r="F4" s="4"/>
      <c r="G4" s="4"/>
      <c r="H4" s="4"/>
    </row>
    <row r="5" spans="1:11" x14ac:dyDescent="0.2">
      <c r="A5" s="3">
        <v>45050</v>
      </c>
      <c r="B5" s="128"/>
      <c r="C5" s="128"/>
      <c r="D5" s="128"/>
      <c r="E5" s="128"/>
      <c r="F5" s="128"/>
      <c r="G5" s="128"/>
      <c r="H5" s="128"/>
    </row>
    <row r="6" spans="1:11" x14ac:dyDescent="0.2">
      <c r="A6" s="3">
        <v>45051</v>
      </c>
      <c r="B6" s="128"/>
      <c r="C6" s="128"/>
      <c r="D6" s="128"/>
      <c r="E6" s="128"/>
      <c r="F6" s="128"/>
      <c r="G6" s="128"/>
      <c r="H6" s="128"/>
    </row>
    <row r="7" spans="1:11" x14ac:dyDescent="0.2">
      <c r="A7" s="145">
        <v>45052</v>
      </c>
      <c r="B7" s="146"/>
      <c r="C7" s="146"/>
      <c r="D7" s="146"/>
      <c r="E7" s="146"/>
      <c r="F7" s="146"/>
      <c r="G7" s="146"/>
      <c r="H7" s="146"/>
    </row>
    <row r="8" spans="1:11" x14ac:dyDescent="0.2">
      <c r="A8" s="147">
        <v>45053</v>
      </c>
      <c r="B8" s="148"/>
      <c r="C8" s="148"/>
      <c r="D8" s="148"/>
      <c r="E8" s="148"/>
      <c r="F8" s="148"/>
      <c r="G8" s="148"/>
      <c r="H8" s="148"/>
      <c r="K8" s="4"/>
    </row>
    <row r="9" spans="1:11" x14ac:dyDescent="0.2">
      <c r="A9" s="3">
        <v>45054</v>
      </c>
      <c r="B9" s="4"/>
      <c r="C9" s="4"/>
      <c r="D9" s="4"/>
      <c r="E9" s="4"/>
      <c r="F9" s="4"/>
      <c r="G9" s="4"/>
      <c r="H9" s="4"/>
    </row>
    <row r="10" spans="1:11" x14ac:dyDescent="0.2">
      <c r="A10" s="3">
        <v>45055</v>
      </c>
      <c r="B10" s="4"/>
      <c r="C10" s="4"/>
      <c r="D10" s="4"/>
      <c r="E10" s="4"/>
      <c r="F10" s="4"/>
      <c r="G10" s="4"/>
      <c r="H10" s="4"/>
      <c r="K10" s="4"/>
    </row>
    <row r="11" spans="1:11" x14ac:dyDescent="0.2">
      <c r="A11" s="3">
        <v>45056</v>
      </c>
      <c r="B11" s="4"/>
      <c r="C11" s="4"/>
      <c r="D11" s="4"/>
      <c r="E11" s="4"/>
      <c r="F11" s="4"/>
      <c r="G11" s="4"/>
      <c r="H11" s="4"/>
    </row>
    <row r="12" spans="1:11" ht="15" customHeight="1" x14ac:dyDescent="0.2">
      <c r="A12" s="3">
        <v>45057</v>
      </c>
      <c r="B12" s="128"/>
      <c r="C12" s="128"/>
      <c r="D12" s="128"/>
      <c r="E12" s="128"/>
      <c r="F12" s="128"/>
      <c r="G12" s="128"/>
      <c r="H12" s="128"/>
    </row>
    <row r="13" spans="1:11" x14ac:dyDescent="0.2">
      <c r="A13" s="3">
        <v>45058</v>
      </c>
      <c r="B13" s="128"/>
      <c r="C13" s="128"/>
      <c r="D13" s="128"/>
      <c r="E13" s="128"/>
      <c r="F13" s="128"/>
      <c r="G13" s="128"/>
      <c r="H13" s="128"/>
    </row>
    <row r="14" spans="1:11" ht="15" customHeight="1" x14ac:dyDescent="0.2">
      <c r="A14" s="145">
        <v>45059</v>
      </c>
      <c r="B14" s="146"/>
      <c r="C14" s="146"/>
      <c r="D14" s="146"/>
      <c r="E14" s="146"/>
      <c r="F14" s="146"/>
      <c r="G14" s="146"/>
      <c r="H14" s="146"/>
    </row>
    <row r="15" spans="1:11" x14ac:dyDescent="0.2">
      <c r="A15" s="147">
        <v>45060</v>
      </c>
      <c r="B15" s="148"/>
      <c r="C15" s="148"/>
      <c r="D15" s="148"/>
      <c r="E15" s="148"/>
      <c r="F15" s="148"/>
      <c r="G15" s="148"/>
      <c r="H15" s="148"/>
    </row>
    <row r="16" spans="1:11" x14ac:dyDescent="0.2">
      <c r="A16" s="3">
        <v>45061</v>
      </c>
      <c r="B16" s="4"/>
      <c r="C16" s="4"/>
      <c r="D16" s="4"/>
      <c r="E16" s="4"/>
      <c r="F16" s="4"/>
      <c r="G16" s="4"/>
      <c r="H16" s="4"/>
    </row>
    <row r="17" spans="1:8" x14ac:dyDescent="0.2">
      <c r="A17" s="3">
        <v>45062</v>
      </c>
      <c r="B17" s="4"/>
      <c r="C17" s="4"/>
      <c r="D17" s="4"/>
      <c r="E17" s="4"/>
      <c r="F17" s="4"/>
      <c r="G17" s="4"/>
      <c r="H17" s="4"/>
    </row>
    <row r="18" spans="1:8" x14ac:dyDescent="0.2">
      <c r="A18" s="3">
        <v>45063</v>
      </c>
      <c r="B18" s="4"/>
      <c r="C18" s="4"/>
      <c r="D18" s="4"/>
      <c r="E18" s="4"/>
      <c r="F18" s="4"/>
      <c r="G18" s="4"/>
      <c r="H18" s="4"/>
    </row>
    <row r="19" spans="1:8" x14ac:dyDescent="0.2">
      <c r="A19" s="3">
        <v>45064</v>
      </c>
      <c r="B19" s="128"/>
      <c r="C19" s="128"/>
      <c r="D19" s="128"/>
      <c r="E19" s="128"/>
      <c r="F19" s="128"/>
      <c r="G19" s="128"/>
      <c r="H19" s="128"/>
    </row>
    <row r="20" spans="1:8" x14ac:dyDescent="0.2">
      <c r="A20" s="3">
        <v>45065</v>
      </c>
      <c r="B20" s="128"/>
      <c r="C20" s="128"/>
      <c r="D20" s="128"/>
      <c r="E20" s="128"/>
      <c r="F20" s="128"/>
      <c r="G20" s="128"/>
      <c r="H20" s="128"/>
    </row>
    <row r="21" spans="1:8" ht="15.75" customHeight="1" x14ac:dyDescent="0.2">
      <c r="A21" s="145">
        <v>45066</v>
      </c>
      <c r="B21" s="146"/>
      <c r="C21" s="146"/>
      <c r="D21" s="146"/>
      <c r="E21" s="146"/>
      <c r="F21" s="146"/>
      <c r="G21" s="146"/>
      <c r="H21" s="146"/>
    </row>
    <row r="22" spans="1:8" ht="15.75" customHeight="1" x14ac:dyDescent="0.2">
      <c r="A22" s="147">
        <v>45067</v>
      </c>
      <c r="B22" s="148"/>
      <c r="C22" s="148"/>
      <c r="D22" s="148"/>
      <c r="E22" s="148"/>
      <c r="F22" s="148"/>
      <c r="G22" s="148"/>
      <c r="H22" s="148"/>
    </row>
    <row r="23" spans="1:8" ht="15.75" customHeight="1" x14ac:dyDescent="0.2">
      <c r="A23" s="3">
        <v>45068</v>
      </c>
      <c r="B23" s="4"/>
      <c r="C23" s="4"/>
      <c r="D23" s="4"/>
      <c r="E23" s="4"/>
      <c r="F23" s="4"/>
      <c r="G23" s="4"/>
      <c r="H23" s="4"/>
    </row>
    <row r="24" spans="1:8" ht="15.75" customHeight="1" x14ac:dyDescent="0.2">
      <c r="A24" s="3">
        <v>45069</v>
      </c>
      <c r="B24" s="4"/>
      <c r="C24" s="4"/>
      <c r="D24" s="4"/>
      <c r="E24" s="4"/>
      <c r="F24" s="4"/>
      <c r="G24" s="4"/>
      <c r="H24" s="4"/>
    </row>
    <row r="25" spans="1:8" ht="15.75" customHeight="1" x14ac:dyDescent="0.2">
      <c r="A25" s="3">
        <v>45070</v>
      </c>
      <c r="B25" s="4"/>
      <c r="C25" s="4"/>
      <c r="D25" s="4"/>
      <c r="E25" s="4"/>
      <c r="F25" s="4"/>
      <c r="G25" s="4"/>
      <c r="H25" s="4"/>
    </row>
    <row r="26" spans="1:8" ht="15.75" customHeight="1" x14ac:dyDescent="0.2">
      <c r="A26" s="3">
        <v>45071</v>
      </c>
      <c r="B26" s="128"/>
      <c r="C26" s="128"/>
      <c r="D26" s="128"/>
      <c r="E26" s="128"/>
      <c r="F26" s="128"/>
      <c r="G26" s="128"/>
      <c r="H26" s="128"/>
    </row>
    <row r="27" spans="1:8" ht="15.75" customHeight="1" x14ac:dyDescent="0.2">
      <c r="A27" s="3">
        <v>45072</v>
      </c>
      <c r="B27" s="128"/>
      <c r="C27" s="128"/>
      <c r="D27" s="128"/>
      <c r="E27" s="128"/>
      <c r="F27" s="128"/>
      <c r="G27" s="128"/>
      <c r="H27" s="128"/>
    </row>
    <row r="28" spans="1:8" ht="15.75" customHeight="1" x14ac:dyDescent="0.2">
      <c r="A28" s="145">
        <v>45073</v>
      </c>
      <c r="B28" s="146"/>
      <c r="C28" s="146"/>
      <c r="D28" s="146"/>
      <c r="E28" s="146"/>
      <c r="F28" s="146"/>
      <c r="G28" s="146"/>
      <c r="H28" s="146"/>
    </row>
    <row r="29" spans="1:8" ht="15.75" customHeight="1" x14ac:dyDescent="0.2">
      <c r="A29" s="147">
        <v>45074</v>
      </c>
      <c r="B29" s="148"/>
      <c r="C29" s="148"/>
      <c r="D29" s="148"/>
      <c r="E29" s="148"/>
      <c r="F29" s="148"/>
      <c r="G29" s="148"/>
      <c r="H29" s="148"/>
    </row>
    <row r="30" spans="1:8" ht="15.75" customHeight="1" x14ac:dyDescent="0.2">
      <c r="A30" s="3">
        <v>45075</v>
      </c>
      <c r="B30" s="4"/>
      <c r="C30" s="4"/>
      <c r="D30" s="4"/>
      <c r="E30" s="4"/>
      <c r="F30" s="4"/>
      <c r="G30" s="4"/>
      <c r="H30" s="4"/>
    </row>
    <row r="31" spans="1:8" ht="15.75" customHeight="1" x14ac:dyDescent="0.2">
      <c r="A31" s="3">
        <v>45076</v>
      </c>
      <c r="B31" s="4"/>
      <c r="C31" s="4"/>
      <c r="D31" s="4"/>
      <c r="E31" s="4"/>
      <c r="F31" s="4"/>
      <c r="G31" s="4"/>
      <c r="H31" s="4"/>
    </row>
    <row r="32" spans="1:8" ht="15.75" customHeight="1" x14ac:dyDescent="0.2">
      <c r="A32" s="3">
        <v>45077</v>
      </c>
      <c r="B32" s="4"/>
      <c r="C32" s="4"/>
      <c r="D32" s="4"/>
      <c r="E32" s="4"/>
      <c r="F32" s="4"/>
      <c r="G32" s="4"/>
      <c r="H32" s="4"/>
    </row>
    <row r="33" spans="1:11" ht="15.75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J33" s="33" t="s">
        <v>8</v>
      </c>
      <c r="K33" s="33" t="s">
        <v>19</v>
      </c>
    </row>
    <row r="34" spans="1:11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0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22" t="s">
        <v>11</v>
      </c>
      <c r="J34" s="4">
        <f>B34+C34+D34+E34+H34+F34+G34</f>
        <v>0</v>
      </c>
      <c r="K34" s="29">
        <f>+J34/J37</f>
        <v>0</v>
      </c>
    </row>
    <row r="35" spans="1:11" ht="15.75" customHeight="1" x14ac:dyDescent="0.2">
      <c r="A35" s="20" t="s">
        <v>12</v>
      </c>
      <c r="B35" s="21" t="e">
        <f>+B34/J34</f>
        <v>#DIV/0!</v>
      </c>
      <c r="C35" s="21" t="e">
        <f>+C34/J34</f>
        <v>#DIV/0!</v>
      </c>
      <c r="D35" s="21" t="e">
        <f>+D34/J34</f>
        <v>#DIV/0!</v>
      </c>
      <c r="E35" s="21" t="e">
        <f>+E34/J34</f>
        <v>#DIV/0!</v>
      </c>
      <c r="F35" s="21" t="e">
        <f>+F34/J34</f>
        <v>#DIV/0!</v>
      </c>
      <c r="G35" s="21" t="e">
        <f>+G34/J34</f>
        <v>#DIV/0!</v>
      </c>
      <c r="H35" s="19" t="e">
        <f>+H34/J34</f>
        <v>#DIV/0!</v>
      </c>
      <c r="I35" s="22"/>
      <c r="J35" s="22"/>
      <c r="K35" s="22"/>
    </row>
    <row r="36" spans="1:11" ht="15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.75" customHeight="1" x14ac:dyDescent="0.15">
      <c r="B37" s="22"/>
      <c r="C37" s="22"/>
      <c r="D37" s="22"/>
      <c r="E37" s="22"/>
      <c r="F37" s="22"/>
      <c r="G37" s="22"/>
      <c r="H37" s="22"/>
      <c r="I37" s="22" t="s">
        <v>20</v>
      </c>
      <c r="J37" s="4">
        <v>800</v>
      </c>
      <c r="K37" s="22"/>
    </row>
    <row r="38" spans="1:11" ht="15.75" customHeight="1" x14ac:dyDescent="0.15"/>
    <row r="39" spans="1:11" ht="15.75" customHeight="1" x14ac:dyDescent="0.15"/>
    <row r="40" spans="1:11" ht="15.75" customHeight="1" x14ac:dyDescent="0.15"/>
    <row r="41" spans="1:11" ht="15.75" customHeight="1" x14ac:dyDescent="0.15"/>
    <row r="42" spans="1:11" ht="15.75" customHeight="1" x14ac:dyDescent="0.15"/>
    <row r="43" spans="1:11" ht="15.75" customHeight="1" x14ac:dyDescent="0.15"/>
    <row r="44" spans="1:11" ht="15.75" customHeight="1" x14ac:dyDescent="0.15"/>
    <row r="45" spans="1:11" ht="15.75" customHeight="1" x14ac:dyDescent="0.15">
      <c r="I45" s="118" t="s">
        <v>33</v>
      </c>
      <c r="J45" s="119"/>
    </row>
    <row r="46" spans="1:11" ht="15.75" customHeight="1" x14ac:dyDescent="0.15">
      <c r="I46" s="120" t="s">
        <v>15</v>
      </c>
      <c r="J46" s="119"/>
    </row>
    <row r="47" spans="1:11" ht="15.75" customHeight="1" x14ac:dyDescent="0.2">
      <c r="I47" s="27" t="s">
        <v>16</v>
      </c>
      <c r="J47" s="4">
        <f>+J34</f>
        <v>0</v>
      </c>
    </row>
    <row r="48" spans="1:11" ht="15.75" customHeight="1" x14ac:dyDescent="0.2">
      <c r="I48" s="27" t="s">
        <v>17</v>
      </c>
      <c r="J48" s="22">
        <v>31</v>
      </c>
    </row>
    <row r="49" spans="9:10" ht="15.75" customHeight="1" x14ac:dyDescent="0.2">
      <c r="I49" s="27" t="s">
        <v>18</v>
      </c>
      <c r="J49" s="4">
        <f>+J47/J48</f>
        <v>0</v>
      </c>
    </row>
    <row r="50" spans="9:10" ht="15.75" customHeight="1" x14ac:dyDescent="0.15"/>
    <row r="51" spans="9:10" ht="15.75" customHeight="1" x14ac:dyDescent="0.15"/>
    <row r="52" spans="9:10" ht="15.75" customHeight="1" x14ac:dyDescent="0.15"/>
    <row r="53" spans="9:10" ht="15.75" customHeight="1" x14ac:dyDescent="0.15"/>
    <row r="54" spans="9:10" ht="15.75" customHeight="1" x14ac:dyDescent="0.15"/>
    <row r="55" spans="9:10" ht="15.75" customHeight="1" x14ac:dyDescent="0.15"/>
    <row r="56" spans="9:10" ht="15.75" customHeight="1" x14ac:dyDescent="0.15"/>
    <row r="57" spans="9:10" ht="15.75" customHeight="1" x14ac:dyDescent="0.15"/>
    <row r="58" spans="9:10" ht="15.75" customHeight="1" x14ac:dyDescent="0.15"/>
    <row r="59" spans="9:10" ht="15.75" customHeight="1" x14ac:dyDescent="0.15"/>
    <row r="60" spans="9:10" ht="15.75" customHeight="1" x14ac:dyDescent="0.15"/>
    <row r="61" spans="9:10" ht="15.75" customHeight="1" x14ac:dyDescent="0.15"/>
    <row r="62" spans="9:10" ht="15.75" customHeight="1" x14ac:dyDescent="0.15"/>
    <row r="63" spans="9:10" ht="15.75" customHeight="1" x14ac:dyDescent="0.15"/>
    <row r="64" spans="9:10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I45:J45"/>
    <mergeCell ref="I46:J46"/>
  </mergeCell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selection activeCell="G25" sqref="G25"/>
    </sheetView>
  </sheetViews>
  <sheetFormatPr baseColWidth="10" defaultColWidth="12.6640625" defaultRowHeight="15" customHeight="1" x14ac:dyDescent="0.15"/>
  <cols>
    <col min="1" max="1" width="9.33203125" customWidth="1"/>
    <col min="2" max="2" width="12" customWidth="1"/>
    <col min="3" max="3" width="8.1640625" customWidth="1"/>
    <col min="4" max="4" width="9.5" customWidth="1"/>
    <col min="5" max="9" width="9.33203125" customWidth="1"/>
    <col min="10" max="10" width="10.83203125" customWidth="1"/>
    <col min="11" max="22" width="9.33203125" customWidth="1"/>
  </cols>
  <sheetData>
    <row r="1" spans="1:11" ht="40" x14ac:dyDescent="0.15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1" x14ac:dyDescent="0.2">
      <c r="A2" s="3">
        <v>45078</v>
      </c>
      <c r="B2" s="128"/>
      <c r="C2" s="128"/>
      <c r="D2" s="128"/>
      <c r="E2" s="128"/>
      <c r="F2" s="128"/>
      <c r="G2" s="128"/>
      <c r="H2" s="128"/>
    </row>
    <row r="3" spans="1:11" x14ac:dyDescent="0.2">
      <c r="A3" s="3">
        <v>45079</v>
      </c>
      <c r="B3" s="128"/>
      <c r="C3" s="128"/>
      <c r="D3" s="128"/>
      <c r="E3" s="128"/>
      <c r="F3" s="128"/>
      <c r="G3" s="128"/>
      <c r="H3" s="128"/>
    </row>
    <row r="4" spans="1:11" x14ac:dyDescent="0.2">
      <c r="A4" s="149">
        <v>45080</v>
      </c>
      <c r="B4" s="150"/>
      <c r="C4" s="150"/>
      <c r="D4" s="150"/>
      <c r="E4" s="150"/>
      <c r="F4" s="150"/>
      <c r="G4" s="150"/>
      <c r="H4" s="150"/>
      <c r="I4" s="4"/>
    </row>
    <row r="5" spans="1:11" x14ac:dyDescent="0.2">
      <c r="A5" s="151">
        <v>45081</v>
      </c>
      <c r="B5" s="152"/>
      <c r="C5" s="152"/>
      <c r="D5" s="152"/>
      <c r="E5" s="152"/>
      <c r="F5" s="152"/>
      <c r="G5" s="152"/>
      <c r="H5" s="152"/>
      <c r="I5" s="4"/>
    </row>
    <row r="6" spans="1:11" x14ac:dyDescent="0.2">
      <c r="A6" s="3">
        <v>45082</v>
      </c>
      <c r="B6" s="127"/>
      <c r="C6" s="127"/>
      <c r="D6" s="127"/>
      <c r="E6" s="127"/>
      <c r="F6" s="127"/>
      <c r="G6" s="127"/>
      <c r="H6" s="127"/>
      <c r="I6" s="4"/>
    </row>
    <row r="7" spans="1:11" x14ac:dyDescent="0.2">
      <c r="A7" s="3">
        <v>45083</v>
      </c>
      <c r="B7" s="127"/>
      <c r="C7" s="127"/>
      <c r="D7" s="127"/>
      <c r="E7" s="127"/>
      <c r="F7" s="127"/>
      <c r="G7" s="127"/>
      <c r="H7" s="127"/>
      <c r="I7" s="4"/>
    </row>
    <row r="8" spans="1:11" x14ac:dyDescent="0.2">
      <c r="A8" s="3">
        <v>45084</v>
      </c>
      <c r="B8" s="127"/>
      <c r="C8" s="127"/>
      <c r="D8" s="127"/>
      <c r="E8" s="127"/>
      <c r="F8" s="127"/>
      <c r="G8" s="127"/>
      <c r="H8" s="127"/>
      <c r="I8" s="4"/>
      <c r="K8" s="4"/>
    </row>
    <row r="9" spans="1:11" x14ac:dyDescent="0.2">
      <c r="A9" s="3">
        <v>45085</v>
      </c>
      <c r="B9" s="128"/>
      <c r="C9" s="128"/>
      <c r="D9" s="128"/>
      <c r="E9" s="128"/>
      <c r="F9" s="128"/>
      <c r="G9" s="128"/>
      <c r="H9" s="128"/>
    </row>
    <row r="10" spans="1:11" x14ac:dyDescent="0.2">
      <c r="A10" s="3">
        <v>45086</v>
      </c>
      <c r="B10" s="128"/>
      <c r="C10" s="128"/>
      <c r="D10" s="128"/>
      <c r="E10" s="128"/>
      <c r="F10" s="128"/>
      <c r="G10" s="128"/>
      <c r="H10" s="128"/>
      <c r="K10" s="4"/>
    </row>
    <row r="11" spans="1:11" x14ac:dyDescent="0.2">
      <c r="A11" s="149">
        <v>45087</v>
      </c>
      <c r="B11" s="150"/>
      <c r="C11" s="150"/>
      <c r="D11" s="150"/>
      <c r="E11" s="150"/>
      <c r="F11" s="150"/>
      <c r="G11" s="150"/>
      <c r="H11" s="150"/>
    </row>
    <row r="12" spans="1:11" ht="15" customHeight="1" x14ac:dyDescent="0.2">
      <c r="A12" s="151">
        <v>45088</v>
      </c>
      <c r="B12" s="152"/>
      <c r="C12" s="152"/>
      <c r="D12" s="152"/>
      <c r="E12" s="152"/>
      <c r="F12" s="152"/>
      <c r="G12" s="152"/>
      <c r="H12" s="152"/>
      <c r="I12" s="36"/>
    </row>
    <row r="13" spans="1:11" x14ac:dyDescent="0.2">
      <c r="A13" s="3">
        <v>45089</v>
      </c>
      <c r="B13" s="127"/>
      <c r="C13" s="127"/>
      <c r="D13" s="127"/>
      <c r="E13" s="127"/>
      <c r="F13" s="127"/>
      <c r="G13" s="127"/>
      <c r="H13" s="127"/>
      <c r="I13" s="36"/>
    </row>
    <row r="14" spans="1:11" ht="15" customHeight="1" x14ac:dyDescent="0.2">
      <c r="A14" s="3">
        <v>45090</v>
      </c>
      <c r="B14" s="127"/>
      <c r="C14" s="127"/>
      <c r="D14" s="127"/>
      <c r="E14" s="127"/>
      <c r="F14" s="127"/>
      <c r="G14" s="127"/>
      <c r="H14" s="127"/>
      <c r="I14" s="36"/>
    </row>
    <row r="15" spans="1:11" x14ac:dyDescent="0.2">
      <c r="A15" s="3">
        <v>45091</v>
      </c>
      <c r="B15" s="127"/>
      <c r="C15" s="127"/>
      <c r="D15" s="127"/>
      <c r="E15" s="127"/>
      <c r="F15" s="127"/>
      <c r="G15" s="127"/>
      <c r="H15" s="127"/>
      <c r="I15" s="36"/>
    </row>
    <row r="16" spans="1:11" x14ac:dyDescent="0.2">
      <c r="A16" s="3">
        <v>45092</v>
      </c>
      <c r="B16" s="128"/>
      <c r="C16" s="128"/>
      <c r="D16" s="128"/>
      <c r="E16" s="128"/>
      <c r="F16" s="128"/>
      <c r="G16" s="128"/>
      <c r="H16" s="128"/>
      <c r="I16" s="36"/>
    </row>
    <row r="17" spans="1:9" x14ac:dyDescent="0.2">
      <c r="A17" s="3">
        <v>45093</v>
      </c>
      <c r="B17" s="128"/>
      <c r="C17" s="128"/>
      <c r="D17" s="128"/>
      <c r="E17" s="128"/>
      <c r="F17" s="128"/>
      <c r="G17" s="128"/>
      <c r="H17" s="128"/>
      <c r="I17" s="36"/>
    </row>
    <row r="18" spans="1:9" x14ac:dyDescent="0.2">
      <c r="A18" s="149">
        <v>45094</v>
      </c>
      <c r="B18" s="150"/>
      <c r="C18" s="150"/>
      <c r="D18" s="150"/>
      <c r="E18" s="150"/>
      <c r="F18" s="150"/>
      <c r="G18" s="150"/>
      <c r="H18" s="150"/>
      <c r="I18" s="36"/>
    </row>
    <row r="19" spans="1:9" x14ac:dyDescent="0.2">
      <c r="A19" s="151">
        <v>45095</v>
      </c>
      <c r="B19" s="152"/>
      <c r="C19" s="152"/>
      <c r="D19" s="152"/>
      <c r="E19" s="152"/>
      <c r="F19" s="152"/>
      <c r="G19" s="152"/>
      <c r="H19" s="152"/>
      <c r="I19" s="36"/>
    </row>
    <row r="20" spans="1:9" x14ac:dyDescent="0.2">
      <c r="A20" s="3">
        <v>45096</v>
      </c>
      <c r="B20" s="127"/>
      <c r="C20" s="127"/>
      <c r="D20" s="127"/>
      <c r="E20" s="127"/>
      <c r="F20" s="127"/>
      <c r="G20" s="127"/>
      <c r="H20" s="127"/>
      <c r="I20" s="36"/>
    </row>
    <row r="21" spans="1:9" ht="15.75" customHeight="1" x14ac:dyDescent="0.2">
      <c r="A21" s="3">
        <v>45097</v>
      </c>
      <c r="B21" s="127"/>
      <c r="C21" s="127"/>
      <c r="D21" s="127"/>
      <c r="E21" s="127"/>
      <c r="F21" s="127"/>
      <c r="G21" s="127"/>
      <c r="H21" s="127"/>
    </row>
    <row r="22" spans="1:9" ht="15.75" customHeight="1" x14ac:dyDescent="0.2">
      <c r="A22" s="3">
        <v>45098</v>
      </c>
      <c r="B22" s="127"/>
      <c r="C22" s="127"/>
      <c r="D22" s="127"/>
      <c r="E22" s="127"/>
      <c r="F22" s="127"/>
      <c r="G22" s="127"/>
      <c r="H22" s="127"/>
    </row>
    <row r="23" spans="1:9" ht="15.75" customHeight="1" x14ac:dyDescent="0.2">
      <c r="A23" s="3">
        <v>45099</v>
      </c>
      <c r="B23" s="128"/>
      <c r="C23" s="128"/>
      <c r="D23" s="128"/>
      <c r="E23" s="128"/>
      <c r="F23" s="128"/>
      <c r="G23" s="128"/>
      <c r="H23" s="128"/>
    </row>
    <row r="24" spans="1:9" ht="15.75" customHeight="1" x14ac:dyDescent="0.2">
      <c r="A24" s="3">
        <v>45100</v>
      </c>
      <c r="B24" s="128"/>
      <c r="C24" s="128"/>
      <c r="D24" s="128"/>
      <c r="E24" s="128"/>
      <c r="F24" s="128"/>
      <c r="G24" s="128"/>
      <c r="H24" s="128"/>
    </row>
    <row r="25" spans="1:9" ht="15.75" customHeight="1" x14ac:dyDescent="0.2">
      <c r="A25" s="149">
        <v>45101</v>
      </c>
      <c r="B25" s="150"/>
      <c r="C25" s="150"/>
      <c r="D25" s="150"/>
      <c r="E25" s="150"/>
      <c r="F25" s="150"/>
      <c r="G25" s="150"/>
      <c r="H25" s="150"/>
    </row>
    <row r="26" spans="1:9" ht="15.75" customHeight="1" x14ac:dyDescent="0.2">
      <c r="A26" s="151">
        <v>45102</v>
      </c>
      <c r="B26" s="152"/>
      <c r="C26" s="152"/>
      <c r="D26" s="152"/>
      <c r="E26" s="152"/>
      <c r="F26" s="152"/>
      <c r="G26" s="152"/>
      <c r="H26" s="152"/>
    </row>
    <row r="27" spans="1:9" ht="15.75" customHeight="1" x14ac:dyDescent="0.2">
      <c r="A27" s="3">
        <v>45103</v>
      </c>
      <c r="B27" s="127"/>
      <c r="C27" s="127"/>
      <c r="D27" s="127"/>
      <c r="E27" s="127"/>
      <c r="F27" s="127"/>
      <c r="G27" s="127"/>
      <c r="H27" s="127"/>
    </row>
    <row r="28" spans="1:9" ht="15.75" customHeight="1" x14ac:dyDescent="0.2">
      <c r="A28" s="3">
        <v>45104</v>
      </c>
      <c r="B28" s="127"/>
      <c r="C28" s="127"/>
      <c r="D28" s="127"/>
      <c r="E28" s="127"/>
      <c r="F28" s="127"/>
      <c r="G28" s="127"/>
      <c r="H28" s="127"/>
    </row>
    <row r="29" spans="1:9" ht="15.75" customHeight="1" x14ac:dyDescent="0.2">
      <c r="A29" s="3">
        <v>45105</v>
      </c>
      <c r="B29" s="127"/>
      <c r="C29" s="127"/>
      <c r="D29" s="127"/>
      <c r="E29" s="127"/>
      <c r="F29" s="127"/>
      <c r="G29" s="127"/>
      <c r="H29" s="127"/>
    </row>
    <row r="30" spans="1:9" ht="15.75" customHeight="1" x14ac:dyDescent="0.2">
      <c r="A30" s="3">
        <v>45106</v>
      </c>
      <c r="B30" s="128"/>
      <c r="C30" s="128"/>
      <c r="D30" s="128"/>
      <c r="E30" s="128"/>
      <c r="F30" s="128"/>
      <c r="G30" s="128"/>
      <c r="H30" s="128"/>
    </row>
    <row r="31" spans="1:9" ht="15.75" customHeight="1" x14ac:dyDescent="0.2">
      <c r="A31" s="3">
        <v>45107</v>
      </c>
      <c r="B31" s="128"/>
      <c r="C31" s="128"/>
      <c r="D31" s="128"/>
      <c r="E31" s="128"/>
      <c r="F31" s="128"/>
      <c r="G31" s="128"/>
      <c r="H31" s="128"/>
    </row>
    <row r="32" spans="1:9" ht="15.75" customHeight="1" x14ac:dyDescent="0.2">
      <c r="A32" s="3"/>
      <c r="B32" s="4"/>
      <c r="C32" s="4"/>
      <c r="D32" s="4"/>
      <c r="E32" s="4"/>
      <c r="F32" s="4"/>
      <c r="G32" s="4"/>
      <c r="H32" s="4"/>
    </row>
    <row r="33" spans="1:11" ht="15.75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J33" s="33" t="s">
        <v>8</v>
      </c>
      <c r="K33" s="33" t="s">
        <v>19</v>
      </c>
    </row>
    <row r="34" spans="1:11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0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22" t="s">
        <v>11</v>
      </c>
      <c r="J34" s="4">
        <f>B34+C34+D34+E34+H34+F34+G34</f>
        <v>0</v>
      </c>
      <c r="K34" s="29">
        <f>+J34/J37</f>
        <v>0</v>
      </c>
    </row>
    <row r="35" spans="1:11" ht="15.75" customHeight="1" x14ac:dyDescent="0.2">
      <c r="A35" s="20" t="s">
        <v>12</v>
      </c>
      <c r="B35" s="21" t="e">
        <f>+B34/J34</f>
        <v>#DIV/0!</v>
      </c>
      <c r="C35" s="21" t="e">
        <f>+C34/J34</f>
        <v>#DIV/0!</v>
      </c>
      <c r="D35" s="21" t="e">
        <f>+D34/J34</f>
        <v>#DIV/0!</v>
      </c>
      <c r="E35" s="21" t="e">
        <f>+E34/J34</f>
        <v>#DIV/0!</v>
      </c>
      <c r="F35" s="21" t="e">
        <f>+F34/J34</f>
        <v>#DIV/0!</v>
      </c>
      <c r="G35" s="21" t="e">
        <f>+G34/J34</f>
        <v>#DIV/0!</v>
      </c>
      <c r="H35" s="19" t="e">
        <f>+H34/J34</f>
        <v>#DIV/0!</v>
      </c>
      <c r="I35" s="22"/>
      <c r="J35" s="22"/>
      <c r="K35" s="22"/>
    </row>
    <row r="36" spans="1:11" ht="15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.75" customHeight="1" x14ac:dyDescent="0.15">
      <c r="B37" s="22"/>
      <c r="C37" s="22"/>
      <c r="D37" s="22"/>
      <c r="E37" s="22"/>
      <c r="F37" s="22"/>
      <c r="G37" s="22"/>
      <c r="H37" s="22"/>
      <c r="I37" s="22" t="s">
        <v>20</v>
      </c>
      <c r="J37" s="4">
        <v>800</v>
      </c>
      <c r="K37" s="22"/>
    </row>
    <row r="38" spans="1:11" ht="15.75" customHeight="1" x14ac:dyDescent="0.15"/>
    <row r="39" spans="1:11" ht="15.75" customHeight="1" x14ac:dyDescent="0.15"/>
    <row r="40" spans="1:11" ht="15.75" customHeight="1" x14ac:dyDescent="0.15"/>
    <row r="41" spans="1:11" ht="15.75" customHeight="1" x14ac:dyDescent="0.15"/>
    <row r="42" spans="1:11" ht="15.75" customHeight="1" x14ac:dyDescent="0.15"/>
    <row r="43" spans="1:11" ht="15.75" customHeight="1" x14ac:dyDescent="0.15"/>
    <row r="44" spans="1:11" ht="15.75" customHeight="1" x14ac:dyDescent="0.15"/>
    <row r="45" spans="1:11" ht="15.75" customHeight="1" x14ac:dyDescent="0.15">
      <c r="I45" s="118" t="s">
        <v>34</v>
      </c>
      <c r="J45" s="119"/>
    </row>
    <row r="46" spans="1:11" ht="15.75" customHeight="1" x14ac:dyDescent="0.15">
      <c r="I46" s="120" t="s">
        <v>15</v>
      </c>
      <c r="J46" s="119"/>
    </row>
    <row r="47" spans="1:11" ht="15.75" customHeight="1" x14ac:dyDescent="0.2">
      <c r="I47" s="27" t="s">
        <v>16</v>
      </c>
      <c r="J47" s="4">
        <f>+J34</f>
        <v>0</v>
      </c>
    </row>
    <row r="48" spans="1:11" ht="15.75" customHeight="1" x14ac:dyDescent="0.2">
      <c r="I48" s="27" t="s">
        <v>17</v>
      </c>
      <c r="J48" s="22">
        <v>30</v>
      </c>
    </row>
    <row r="49" spans="9:10" ht="15.75" customHeight="1" x14ac:dyDescent="0.2">
      <c r="I49" s="27" t="s">
        <v>18</v>
      </c>
      <c r="J49" s="4">
        <f>+J47/J48</f>
        <v>0</v>
      </c>
    </row>
    <row r="50" spans="9:10" ht="15.75" customHeight="1" x14ac:dyDescent="0.15"/>
    <row r="51" spans="9:10" ht="15.75" customHeight="1" x14ac:dyDescent="0.15"/>
    <row r="52" spans="9:10" ht="15.75" customHeight="1" x14ac:dyDescent="0.15"/>
    <row r="53" spans="9:10" ht="15.75" customHeight="1" x14ac:dyDescent="0.15"/>
    <row r="54" spans="9:10" ht="15.75" customHeight="1" x14ac:dyDescent="0.15"/>
    <row r="55" spans="9:10" ht="15.75" customHeight="1" x14ac:dyDescent="0.15"/>
    <row r="56" spans="9:10" ht="15.75" customHeight="1" x14ac:dyDescent="0.15"/>
    <row r="57" spans="9:10" ht="15.75" customHeight="1" x14ac:dyDescent="0.15"/>
    <row r="58" spans="9:10" ht="15.75" customHeight="1" x14ac:dyDescent="0.15"/>
    <row r="59" spans="9:10" ht="15.75" customHeight="1" x14ac:dyDescent="0.15"/>
    <row r="60" spans="9:10" ht="15.75" customHeight="1" x14ac:dyDescent="0.15"/>
    <row r="61" spans="9:10" ht="15.75" customHeight="1" x14ac:dyDescent="0.15"/>
    <row r="62" spans="9:10" ht="15.75" customHeight="1" x14ac:dyDescent="0.15"/>
    <row r="63" spans="9:10" ht="15.75" customHeight="1" x14ac:dyDescent="0.15"/>
    <row r="64" spans="9:10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I45:J45"/>
    <mergeCell ref="I46:J46"/>
  </mergeCells>
  <pageMargins left="0.7" right="0.7" top="0.75" bottom="0.75" header="0" footer="0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selection activeCell="B10" sqref="B10:G24"/>
    </sheetView>
  </sheetViews>
  <sheetFormatPr baseColWidth="10" defaultColWidth="12.6640625" defaultRowHeight="15" customHeight="1" x14ac:dyDescent="0.15"/>
  <cols>
    <col min="1" max="1" width="9.33203125" customWidth="1"/>
    <col min="2" max="2" width="12" customWidth="1"/>
    <col min="3" max="3" width="8.1640625" customWidth="1"/>
    <col min="4" max="4" width="9.5" customWidth="1"/>
    <col min="5" max="9" width="9.33203125" customWidth="1"/>
    <col min="10" max="10" width="10.83203125" customWidth="1"/>
    <col min="11" max="22" width="9.33203125" customWidth="1"/>
  </cols>
  <sheetData>
    <row r="1" spans="1:11" ht="40" x14ac:dyDescent="0.15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1" x14ac:dyDescent="0.2">
      <c r="A2" s="153">
        <v>45108</v>
      </c>
      <c r="B2" s="154"/>
      <c r="C2" s="154"/>
      <c r="D2" s="154"/>
      <c r="E2" s="154"/>
      <c r="F2" s="154"/>
      <c r="G2" s="154"/>
      <c r="H2" s="154"/>
    </row>
    <row r="3" spans="1:11" x14ac:dyDescent="0.2">
      <c r="A3" s="155">
        <v>45109</v>
      </c>
      <c r="B3" s="156"/>
      <c r="C3" s="156"/>
      <c r="D3" s="156"/>
      <c r="E3" s="156"/>
      <c r="F3" s="156"/>
      <c r="G3" s="156"/>
      <c r="H3" s="156"/>
    </row>
    <row r="4" spans="1:11" x14ac:dyDescent="0.2">
      <c r="A4" s="3">
        <v>45110</v>
      </c>
      <c r="B4" s="4"/>
      <c r="C4" s="4"/>
      <c r="D4" s="4"/>
      <c r="E4" s="4"/>
      <c r="F4" s="4"/>
      <c r="G4" s="4"/>
      <c r="H4" s="4"/>
    </row>
    <row r="5" spans="1:11" x14ac:dyDescent="0.2">
      <c r="A5" s="3">
        <v>45111</v>
      </c>
      <c r="B5" s="127"/>
      <c r="C5" s="127"/>
      <c r="D5" s="127"/>
      <c r="E5" s="127"/>
      <c r="F5" s="127"/>
      <c r="G5" s="127"/>
      <c r="H5" s="127"/>
    </row>
    <row r="6" spans="1:11" x14ac:dyDescent="0.2">
      <c r="A6" s="3">
        <v>45112</v>
      </c>
      <c r="B6" s="127"/>
      <c r="C6" s="127"/>
      <c r="D6" s="127"/>
      <c r="E6" s="127"/>
      <c r="F6" s="127"/>
      <c r="G6" s="127"/>
      <c r="H6" s="127"/>
    </row>
    <row r="7" spans="1:11" x14ac:dyDescent="0.2">
      <c r="A7" s="3">
        <v>45113</v>
      </c>
      <c r="B7" s="128"/>
      <c r="C7" s="128"/>
      <c r="D7" s="128"/>
      <c r="E7" s="128"/>
      <c r="F7" s="128"/>
      <c r="G7" s="128"/>
      <c r="H7" s="128"/>
    </row>
    <row r="8" spans="1:11" x14ac:dyDescent="0.2">
      <c r="A8" s="3">
        <v>45114</v>
      </c>
      <c r="B8" s="128"/>
      <c r="C8" s="128"/>
      <c r="D8" s="128"/>
      <c r="E8" s="128"/>
      <c r="F8" s="128"/>
      <c r="G8" s="128"/>
      <c r="H8" s="128"/>
      <c r="K8" s="4"/>
    </row>
    <row r="9" spans="1:11" x14ac:dyDescent="0.2">
      <c r="A9" s="153">
        <v>45115</v>
      </c>
      <c r="B9" s="154"/>
      <c r="C9" s="154"/>
      <c r="D9" s="154"/>
      <c r="E9" s="154"/>
      <c r="F9" s="154"/>
      <c r="G9" s="154"/>
      <c r="H9" s="154"/>
    </row>
    <row r="10" spans="1:11" x14ac:dyDescent="0.2">
      <c r="A10" s="155">
        <v>45116</v>
      </c>
      <c r="B10" s="156"/>
      <c r="C10" s="156"/>
      <c r="D10" s="156"/>
      <c r="E10" s="156"/>
      <c r="F10" s="156"/>
      <c r="G10" s="156"/>
      <c r="H10" s="156"/>
      <c r="K10" s="4"/>
    </row>
    <row r="11" spans="1:11" x14ac:dyDescent="0.2">
      <c r="A11" s="3">
        <v>45117</v>
      </c>
      <c r="B11" s="4"/>
      <c r="C11" s="4"/>
      <c r="D11" s="4"/>
      <c r="E11" s="4"/>
      <c r="F11" s="4"/>
      <c r="G11" s="4"/>
      <c r="H11" s="4"/>
    </row>
    <row r="12" spans="1:11" x14ac:dyDescent="0.2">
      <c r="A12" s="3">
        <v>45118</v>
      </c>
      <c r="B12" s="127"/>
      <c r="C12" s="127"/>
      <c r="D12" s="127"/>
      <c r="E12" s="127"/>
      <c r="F12" s="127"/>
      <c r="G12" s="127"/>
      <c r="H12" s="127"/>
      <c r="I12" s="36"/>
      <c r="K12" s="4"/>
    </row>
    <row r="13" spans="1:11" x14ac:dyDescent="0.2">
      <c r="A13" s="3">
        <v>45119</v>
      </c>
      <c r="B13" s="127"/>
      <c r="C13" s="127"/>
      <c r="D13" s="127"/>
      <c r="E13" s="127"/>
      <c r="F13" s="127"/>
      <c r="G13" s="127"/>
      <c r="H13" s="127"/>
      <c r="I13" s="36"/>
    </row>
    <row r="14" spans="1:11" x14ac:dyDescent="0.2">
      <c r="A14" s="3">
        <v>45120</v>
      </c>
      <c r="B14" s="128"/>
      <c r="C14" s="128"/>
      <c r="D14" s="128"/>
      <c r="E14" s="128"/>
      <c r="F14" s="128"/>
      <c r="G14" s="128"/>
      <c r="H14" s="128"/>
      <c r="I14" s="36"/>
      <c r="K14" s="4"/>
    </row>
    <row r="15" spans="1:11" x14ac:dyDescent="0.2">
      <c r="A15" s="3">
        <v>45121</v>
      </c>
      <c r="B15" s="128"/>
      <c r="C15" s="128"/>
      <c r="D15" s="128"/>
      <c r="E15" s="128"/>
      <c r="F15" s="128"/>
      <c r="G15" s="128"/>
      <c r="H15" s="128"/>
      <c r="I15" s="36"/>
    </row>
    <row r="16" spans="1:11" x14ac:dyDescent="0.2">
      <c r="A16" s="153">
        <v>45122</v>
      </c>
      <c r="B16" s="154"/>
      <c r="C16" s="154"/>
      <c r="D16" s="154"/>
      <c r="E16" s="154"/>
      <c r="F16" s="154"/>
      <c r="G16" s="154"/>
      <c r="H16" s="154"/>
      <c r="I16" s="36"/>
      <c r="K16" s="4"/>
    </row>
    <row r="17" spans="1:9" x14ac:dyDescent="0.2">
      <c r="A17" s="155">
        <v>45123</v>
      </c>
      <c r="B17" s="156"/>
      <c r="C17" s="156"/>
      <c r="D17" s="156"/>
      <c r="E17" s="156"/>
      <c r="F17" s="156"/>
      <c r="G17" s="156"/>
      <c r="H17" s="156"/>
      <c r="I17" s="36"/>
    </row>
    <row r="18" spans="1:9" x14ac:dyDescent="0.2">
      <c r="A18" s="3">
        <v>45124</v>
      </c>
      <c r="B18" s="4"/>
      <c r="C18" s="4"/>
      <c r="D18" s="4"/>
      <c r="E18" s="4"/>
      <c r="F18" s="4"/>
      <c r="G18" s="4"/>
      <c r="H18" s="4"/>
      <c r="I18" s="36"/>
    </row>
    <row r="19" spans="1:9" x14ac:dyDescent="0.2">
      <c r="A19" s="3">
        <v>45125</v>
      </c>
      <c r="B19" s="127"/>
      <c r="C19" s="127"/>
      <c r="D19" s="127"/>
      <c r="E19" s="127"/>
      <c r="F19" s="127"/>
      <c r="G19" s="127"/>
      <c r="H19" s="127"/>
      <c r="I19" s="36"/>
    </row>
    <row r="20" spans="1:9" x14ac:dyDescent="0.2">
      <c r="A20" s="3">
        <v>45126</v>
      </c>
      <c r="B20" s="127"/>
      <c r="C20" s="127"/>
      <c r="D20" s="127"/>
      <c r="E20" s="127"/>
      <c r="F20" s="127"/>
      <c r="G20" s="127"/>
      <c r="H20" s="127"/>
      <c r="I20" s="36"/>
    </row>
    <row r="21" spans="1:9" ht="15.75" customHeight="1" x14ac:dyDescent="0.2">
      <c r="A21" s="3">
        <v>45127</v>
      </c>
      <c r="B21" s="128"/>
      <c r="C21" s="128"/>
      <c r="D21" s="128"/>
      <c r="E21" s="128"/>
      <c r="F21" s="128"/>
      <c r="G21" s="128"/>
      <c r="H21" s="128"/>
    </row>
    <row r="22" spans="1:9" ht="15.75" customHeight="1" x14ac:dyDescent="0.2">
      <c r="A22" s="3">
        <v>45128</v>
      </c>
      <c r="B22" s="128"/>
      <c r="C22" s="128"/>
      <c r="D22" s="128"/>
      <c r="E22" s="128"/>
      <c r="F22" s="128"/>
      <c r="G22" s="128"/>
      <c r="H22" s="128"/>
    </row>
    <row r="23" spans="1:9" ht="15.75" customHeight="1" x14ac:dyDescent="0.2">
      <c r="A23" s="153">
        <v>45129</v>
      </c>
      <c r="B23" s="154"/>
      <c r="C23" s="154"/>
      <c r="D23" s="154"/>
      <c r="E23" s="154"/>
      <c r="F23" s="154"/>
      <c r="G23" s="154"/>
      <c r="H23" s="154"/>
    </row>
    <row r="24" spans="1:9" ht="15.75" customHeight="1" x14ac:dyDescent="0.2">
      <c r="A24" s="155">
        <v>45130</v>
      </c>
      <c r="B24" s="156"/>
      <c r="C24" s="156"/>
      <c r="D24" s="156"/>
      <c r="E24" s="156"/>
      <c r="F24" s="156"/>
      <c r="G24" s="156"/>
      <c r="H24" s="156"/>
    </row>
    <row r="25" spans="1:9" ht="15.75" customHeight="1" x14ac:dyDescent="0.2">
      <c r="A25" s="3">
        <v>45131</v>
      </c>
      <c r="B25" s="4"/>
      <c r="C25" s="4"/>
      <c r="D25" s="4"/>
      <c r="E25" s="4"/>
      <c r="F25" s="4"/>
      <c r="G25" s="4"/>
      <c r="H25" s="4"/>
    </row>
    <row r="26" spans="1:9" ht="15.75" customHeight="1" x14ac:dyDescent="0.2">
      <c r="A26" s="3">
        <v>45132</v>
      </c>
      <c r="B26" s="127"/>
      <c r="C26" s="127"/>
      <c r="D26" s="127"/>
      <c r="E26" s="127"/>
      <c r="F26" s="127"/>
      <c r="G26" s="127"/>
      <c r="H26" s="127"/>
    </row>
    <row r="27" spans="1:9" ht="15.75" customHeight="1" x14ac:dyDescent="0.2">
      <c r="A27" s="3">
        <v>45133</v>
      </c>
      <c r="B27" s="127"/>
      <c r="C27" s="127"/>
      <c r="D27" s="127"/>
      <c r="E27" s="127"/>
      <c r="F27" s="127"/>
      <c r="G27" s="127"/>
      <c r="H27" s="127"/>
    </row>
    <row r="28" spans="1:9" ht="15.75" customHeight="1" x14ac:dyDescent="0.2">
      <c r="A28" s="3">
        <v>45134</v>
      </c>
      <c r="B28" s="128"/>
      <c r="C28" s="128"/>
      <c r="D28" s="128"/>
      <c r="E28" s="128"/>
      <c r="F28" s="128"/>
      <c r="G28" s="128"/>
      <c r="H28" s="128"/>
    </row>
    <row r="29" spans="1:9" ht="15.75" customHeight="1" x14ac:dyDescent="0.2">
      <c r="A29" s="3">
        <v>45135</v>
      </c>
      <c r="B29" s="128"/>
      <c r="C29" s="128"/>
      <c r="D29" s="128"/>
      <c r="E29" s="128"/>
      <c r="F29" s="128"/>
      <c r="G29" s="128"/>
      <c r="H29" s="128"/>
    </row>
    <row r="30" spans="1:9" ht="15.75" customHeight="1" x14ac:dyDescent="0.2">
      <c r="A30" s="153">
        <v>45136</v>
      </c>
      <c r="B30" s="154"/>
      <c r="C30" s="154"/>
      <c r="D30" s="154"/>
      <c r="E30" s="154"/>
      <c r="F30" s="154"/>
      <c r="G30" s="154"/>
      <c r="H30" s="154"/>
    </row>
    <row r="31" spans="1:9" ht="15.75" customHeight="1" x14ac:dyDescent="0.2">
      <c r="A31" s="155">
        <v>45137</v>
      </c>
      <c r="B31" s="156"/>
      <c r="C31" s="156"/>
      <c r="D31" s="156"/>
      <c r="E31" s="156"/>
      <c r="F31" s="156"/>
      <c r="G31" s="156"/>
      <c r="H31" s="156"/>
    </row>
    <row r="32" spans="1:9" ht="15.75" customHeight="1" x14ac:dyDescent="0.2">
      <c r="A32" s="3">
        <v>45138</v>
      </c>
      <c r="B32" s="4"/>
      <c r="C32" s="4"/>
      <c r="D32" s="4"/>
      <c r="E32" s="4"/>
      <c r="F32" s="4"/>
      <c r="G32" s="4"/>
      <c r="H32" s="4"/>
    </row>
    <row r="33" spans="1:11" ht="15.75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J33" s="33" t="s">
        <v>8</v>
      </c>
      <c r="K33" s="33" t="s">
        <v>19</v>
      </c>
    </row>
    <row r="34" spans="1:11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0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22" t="s">
        <v>11</v>
      </c>
      <c r="J34" s="4">
        <f>B34+C34+D34+E34+H34+F34+G34</f>
        <v>0</v>
      </c>
      <c r="K34" s="29">
        <f>+J34/J37</f>
        <v>0</v>
      </c>
    </row>
    <row r="35" spans="1:11" ht="15.75" customHeight="1" x14ac:dyDescent="0.2">
      <c r="A35" s="20" t="s">
        <v>12</v>
      </c>
      <c r="B35" s="21" t="e">
        <f>+B34/J34</f>
        <v>#DIV/0!</v>
      </c>
      <c r="C35" s="21" t="e">
        <f>+C34/J34</f>
        <v>#DIV/0!</v>
      </c>
      <c r="D35" s="21" t="e">
        <f>+D34/J34</f>
        <v>#DIV/0!</v>
      </c>
      <c r="E35" s="21" t="e">
        <f>+E34/J34</f>
        <v>#DIV/0!</v>
      </c>
      <c r="F35" s="21" t="e">
        <f>+F34/J34</f>
        <v>#DIV/0!</v>
      </c>
      <c r="G35" s="21" t="e">
        <f>+G34/J34</f>
        <v>#DIV/0!</v>
      </c>
      <c r="H35" s="19" t="e">
        <f>+H34/J34</f>
        <v>#DIV/0!</v>
      </c>
      <c r="I35" s="22"/>
      <c r="J35" s="22"/>
      <c r="K35" s="22"/>
    </row>
    <row r="36" spans="1:11" ht="15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.75" customHeight="1" x14ac:dyDescent="0.15">
      <c r="B37" s="22"/>
      <c r="C37" s="22"/>
      <c r="D37" s="22"/>
      <c r="E37" s="22"/>
      <c r="F37" s="22"/>
      <c r="G37" s="22"/>
      <c r="H37" s="22"/>
      <c r="I37" s="22" t="s">
        <v>20</v>
      </c>
      <c r="J37" s="4">
        <v>800</v>
      </c>
      <c r="K37" s="22"/>
    </row>
    <row r="38" spans="1:11" ht="15.75" customHeight="1" x14ac:dyDescent="0.15"/>
    <row r="39" spans="1:11" ht="15.75" customHeight="1" x14ac:dyDescent="0.15"/>
    <row r="40" spans="1:11" ht="15.75" customHeight="1" x14ac:dyDescent="0.15"/>
    <row r="41" spans="1:11" ht="15.75" customHeight="1" x14ac:dyDescent="0.15"/>
    <row r="42" spans="1:11" ht="15.75" customHeight="1" x14ac:dyDescent="0.15"/>
    <row r="43" spans="1:11" ht="15.75" customHeight="1" x14ac:dyDescent="0.15"/>
    <row r="44" spans="1:11" ht="15.75" customHeight="1" x14ac:dyDescent="0.15"/>
    <row r="45" spans="1:11" ht="15.75" customHeight="1" x14ac:dyDescent="0.15">
      <c r="I45" s="118" t="s">
        <v>35</v>
      </c>
      <c r="J45" s="119"/>
    </row>
    <row r="46" spans="1:11" ht="15.75" customHeight="1" x14ac:dyDescent="0.15">
      <c r="I46" s="120" t="s">
        <v>15</v>
      </c>
      <c r="J46" s="119"/>
    </row>
    <row r="47" spans="1:11" ht="15.75" customHeight="1" x14ac:dyDescent="0.2">
      <c r="I47" s="27" t="s">
        <v>16</v>
      </c>
      <c r="J47" s="4">
        <f>+J34</f>
        <v>0</v>
      </c>
    </row>
    <row r="48" spans="1:11" ht="15.75" customHeight="1" x14ac:dyDescent="0.2">
      <c r="I48" s="27" t="s">
        <v>17</v>
      </c>
      <c r="J48" s="22">
        <v>31</v>
      </c>
    </row>
    <row r="49" spans="9:10" ht="15.75" customHeight="1" x14ac:dyDescent="0.2">
      <c r="I49" s="27" t="s">
        <v>18</v>
      </c>
      <c r="J49" s="4">
        <f>+J47/J48</f>
        <v>0</v>
      </c>
    </row>
    <row r="50" spans="9:10" ht="15.75" customHeight="1" x14ac:dyDescent="0.15"/>
    <row r="51" spans="9:10" ht="15.75" customHeight="1" x14ac:dyDescent="0.15"/>
    <row r="52" spans="9:10" ht="15.75" customHeight="1" x14ac:dyDescent="0.15"/>
    <row r="53" spans="9:10" ht="15.75" customHeight="1" x14ac:dyDescent="0.15"/>
    <row r="54" spans="9:10" ht="15.75" customHeight="1" x14ac:dyDescent="0.15"/>
    <row r="55" spans="9:10" ht="15.75" customHeight="1" x14ac:dyDescent="0.15"/>
    <row r="56" spans="9:10" ht="15.75" customHeight="1" x14ac:dyDescent="0.15"/>
    <row r="57" spans="9:10" ht="15.75" customHeight="1" x14ac:dyDescent="0.15"/>
    <row r="58" spans="9:10" ht="15.75" customHeight="1" x14ac:dyDescent="0.15"/>
    <row r="59" spans="9:10" ht="15.75" customHeight="1" x14ac:dyDescent="0.15"/>
    <row r="60" spans="9:10" ht="15.75" customHeight="1" x14ac:dyDescent="0.15"/>
    <row r="61" spans="9:10" ht="15.75" customHeight="1" x14ac:dyDescent="0.15"/>
    <row r="62" spans="9:10" ht="15.75" customHeight="1" x14ac:dyDescent="0.15"/>
    <row r="63" spans="9:10" ht="15.75" customHeight="1" x14ac:dyDescent="0.15"/>
    <row r="64" spans="9:10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I45:J45"/>
    <mergeCell ref="I46:J46"/>
  </mergeCells>
  <pageMargins left="0.7" right="0.7" top="0.75" bottom="0.75" header="0" footer="0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zoomScale="98" workbookViewId="0">
      <selection activeCell="O34" sqref="O34"/>
    </sheetView>
  </sheetViews>
  <sheetFormatPr baseColWidth="10" defaultColWidth="12.6640625" defaultRowHeight="15" customHeight="1" x14ac:dyDescent="0.15"/>
  <cols>
    <col min="1" max="1" width="9.33203125" customWidth="1"/>
    <col min="2" max="2" width="12" customWidth="1"/>
    <col min="3" max="3" width="8.1640625" customWidth="1"/>
    <col min="4" max="4" width="9.5" customWidth="1"/>
    <col min="5" max="9" width="9.33203125" customWidth="1"/>
    <col min="10" max="10" width="10.83203125" customWidth="1"/>
    <col min="11" max="22" width="9.33203125" customWidth="1"/>
  </cols>
  <sheetData>
    <row r="1" spans="1:11" ht="40" x14ac:dyDescent="0.2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J1" s="1"/>
      <c r="K1" s="36"/>
    </row>
    <row r="2" spans="1:11" x14ac:dyDescent="0.2">
      <c r="A2" s="3">
        <v>45139</v>
      </c>
      <c r="B2" s="4"/>
      <c r="C2" s="4"/>
      <c r="D2" s="4"/>
      <c r="E2" s="4"/>
      <c r="F2" s="4"/>
      <c r="G2" s="4"/>
      <c r="H2" s="4"/>
      <c r="J2" s="4"/>
      <c r="K2" s="36"/>
    </row>
    <row r="3" spans="1:11" x14ac:dyDescent="0.2">
      <c r="A3" s="3">
        <v>45140</v>
      </c>
      <c r="B3" s="127"/>
      <c r="C3" s="127"/>
      <c r="D3" s="127"/>
      <c r="E3" s="127"/>
      <c r="F3" s="127"/>
      <c r="G3" s="127"/>
      <c r="H3" s="127"/>
      <c r="J3" s="36"/>
      <c r="K3" s="36"/>
    </row>
    <row r="4" spans="1:11" x14ac:dyDescent="0.2">
      <c r="A4" s="3">
        <v>45141</v>
      </c>
      <c r="B4" s="128"/>
      <c r="C4" s="128"/>
      <c r="D4" s="128"/>
      <c r="E4" s="128"/>
      <c r="F4" s="128"/>
      <c r="G4" s="128"/>
      <c r="H4" s="128"/>
      <c r="J4" s="34"/>
      <c r="K4" s="26"/>
    </row>
    <row r="5" spans="1:11" x14ac:dyDescent="0.2">
      <c r="A5" s="3">
        <v>45142</v>
      </c>
      <c r="B5" s="128"/>
      <c r="C5" s="128"/>
      <c r="D5" s="128"/>
      <c r="E5" s="128"/>
      <c r="F5" s="128"/>
      <c r="G5" s="128"/>
      <c r="H5" s="128"/>
      <c r="J5" s="34"/>
      <c r="K5" s="26"/>
    </row>
    <row r="6" spans="1:11" x14ac:dyDescent="0.2">
      <c r="A6" s="130">
        <v>45143</v>
      </c>
      <c r="B6" s="131"/>
      <c r="C6" s="131"/>
      <c r="D6" s="131"/>
      <c r="E6" s="131"/>
      <c r="F6" s="131"/>
      <c r="G6" s="131"/>
      <c r="H6" s="131"/>
      <c r="J6" s="34"/>
      <c r="K6" s="36"/>
    </row>
    <row r="7" spans="1:11" x14ac:dyDescent="0.2">
      <c r="A7" s="125">
        <v>45144</v>
      </c>
      <c r="B7" s="126"/>
      <c r="C7" s="126"/>
      <c r="D7" s="126"/>
      <c r="E7" s="126"/>
      <c r="F7" s="126"/>
      <c r="G7" s="126"/>
      <c r="H7" s="126"/>
      <c r="J7" s="36"/>
      <c r="K7" s="36"/>
    </row>
    <row r="8" spans="1:11" x14ac:dyDescent="0.2">
      <c r="A8" s="3">
        <v>45145</v>
      </c>
      <c r="B8" s="127"/>
      <c r="C8" s="127"/>
      <c r="D8" s="127"/>
      <c r="E8" s="127"/>
      <c r="F8" s="127"/>
      <c r="G8" s="127"/>
      <c r="H8" s="127"/>
      <c r="J8" s="36"/>
      <c r="K8" s="4"/>
    </row>
    <row r="9" spans="1:11" x14ac:dyDescent="0.2">
      <c r="A9" s="3">
        <v>45146</v>
      </c>
      <c r="B9" s="127"/>
      <c r="C9" s="127"/>
      <c r="D9" s="127"/>
      <c r="E9" s="127"/>
      <c r="F9" s="127"/>
      <c r="G9" s="127"/>
      <c r="H9" s="127"/>
      <c r="J9" s="36"/>
      <c r="K9" s="36"/>
    </row>
    <row r="10" spans="1:11" x14ac:dyDescent="0.2">
      <c r="A10" s="3">
        <v>45147</v>
      </c>
      <c r="B10" s="127"/>
      <c r="C10" s="127"/>
      <c r="D10" s="127"/>
      <c r="E10" s="127"/>
      <c r="F10" s="127"/>
      <c r="G10" s="127"/>
      <c r="H10" s="127"/>
      <c r="J10" s="36"/>
      <c r="K10" s="4"/>
    </row>
    <row r="11" spans="1:11" x14ac:dyDescent="0.2">
      <c r="A11" s="3">
        <v>45148</v>
      </c>
      <c r="B11" s="128"/>
      <c r="C11" s="128"/>
      <c r="D11" s="128"/>
      <c r="E11" s="128"/>
      <c r="F11" s="128"/>
      <c r="G11" s="128"/>
      <c r="H11" s="128"/>
      <c r="J11" s="34"/>
      <c r="K11" s="26"/>
    </row>
    <row r="12" spans="1:11" x14ac:dyDescent="0.2">
      <c r="A12" s="3">
        <v>45149</v>
      </c>
      <c r="B12" s="128"/>
      <c r="C12" s="128"/>
      <c r="D12" s="128"/>
      <c r="E12" s="128"/>
      <c r="F12" s="128"/>
      <c r="G12" s="128"/>
      <c r="H12" s="128"/>
      <c r="I12" s="36"/>
      <c r="J12" s="34"/>
      <c r="K12" s="36"/>
    </row>
    <row r="13" spans="1:11" x14ac:dyDescent="0.2">
      <c r="A13" s="130">
        <v>45150</v>
      </c>
      <c r="B13" s="131"/>
      <c r="C13" s="131"/>
      <c r="D13" s="131"/>
      <c r="E13" s="131"/>
      <c r="F13" s="131"/>
      <c r="G13" s="131"/>
      <c r="H13" s="131"/>
      <c r="I13" s="36"/>
      <c r="J13" s="36"/>
      <c r="K13" s="36"/>
    </row>
    <row r="14" spans="1:11" x14ac:dyDescent="0.2">
      <c r="A14" s="125">
        <v>45151</v>
      </c>
      <c r="B14" s="126"/>
      <c r="C14" s="126"/>
      <c r="D14" s="126"/>
      <c r="E14" s="126"/>
      <c r="F14" s="126"/>
      <c r="G14" s="126"/>
      <c r="H14" s="126"/>
      <c r="I14" s="36"/>
      <c r="J14" s="34"/>
      <c r="K14" s="26"/>
    </row>
    <row r="15" spans="1:11" x14ac:dyDescent="0.2">
      <c r="A15" s="3">
        <v>45152</v>
      </c>
      <c r="B15" s="127"/>
      <c r="C15" s="127"/>
      <c r="D15" s="127"/>
      <c r="E15" s="127"/>
      <c r="F15" s="127"/>
      <c r="G15" s="127"/>
      <c r="H15" s="127"/>
      <c r="I15" s="36"/>
      <c r="J15" s="34"/>
      <c r="K15" s="36"/>
    </row>
    <row r="16" spans="1:11" x14ac:dyDescent="0.2">
      <c r="A16" s="3">
        <v>45153</v>
      </c>
      <c r="B16" s="127"/>
      <c r="C16" s="127"/>
      <c r="D16" s="127"/>
      <c r="E16" s="127"/>
      <c r="F16" s="127"/>
      <c r="G16" s="127"/>
      <c r="H16" s="127"/>
      <c r="I16" s="36"/>
      <c r="J16" s="36"/>
      <c r="K16" s="36"/>
    </row>
    <row r="17" spans="1:11" x14ac:dyDescent="0.2">
      <c r="A17" s="3">
        <v>45154</v>
      </c>
      <c r="B17" s="127"/>
      <c r="C17" s="127"/>
      <c r="D17" s="127"/>
      <c r="E17" s="127"/>
      <c r="F17" s="127"/>
      <c r="G17" s="127"/>
      <c r="H17" s="127"/>
      <c r="I17" s="36"/>
      <c r="J17" s="36"/>
      <c r="K17" s="4"/>
    </row>
    <row r="18" spans="1:11" x14ac:dyDescent="0.2">
      <c r="A18" s="3">
        <v>45155</v>
      </c>
      <c r="B18" s="128"/>
      <c r="C18" s="128"/>
      <c r="D18" s="128"/>
      <c r="E18" s="128"/>
      <c r="F18" s="128"/>
      <c r="G18" s="128"/>
      <c r="H18" s="128"/>
      <c r="I18" s="36"/>
      <c r="J18" s="36"/>
      <c r="K18" s="36"/>
    </row>
    <row r="19" spans="1:11" x14ac:dyDescent="0.2">
      <c r="A19" s="3">
        <v>45156</v>
      </c>
      <c r="B19" s="128"/>
      <c r="C19" s="128"/>
      <c r="D19" s="128"/>
      <c r="E19" s="128"/>
      <c r="F19" s="128"/>
      <c r="G19" s="128"/>
      <c r="H19" s="128"/>
      <c r="I19" s="36"/>
    </row>
    <row r="20" spans="1:11" x14ac:dyDescent="0.2">
      <c r="A20" s="130">
        <v>45157</v>
      </c>
      <c r="B20" s="131"/>
      <c r="C20" s="131"/>
      <c r="D20" s="131"/>
      <c r="E20" s="131"/>
      <c r="F20" s="131"/>
      <c r="G20" s="131"/>
      <c r="H20" s="131"/>
      <c r="I20" s="36"/>
    </row>
    <row r="21" spans="1:11" ht="15.75" customHeight="1" x14ac:dyDescent="0.2">
      <c r="A21" s="125">
        <v>45158</v>
      </c>
      <c r="B21" s="126"/>
      <c r="C21" s="126"/>
      <c r="D21" s="126"/>
      <c r="E21" s="126"/>
      <c r="F21" s="126"/>
      <c r="G21" s="126"/>
      <c r="H21" s="126"/>
    </row>
    <row r="22" spans="1:11" ht="15.75" customHeight="1" x14ac:dyDescent="0.2">
      <c r="A22" s="3">
        <v>45159</v>
      </c>
      <c r="B22" s="127"/>
      <c r="C22" s="127"/>
      <c r="D22" s="127"/>
      <c r="E22" s="127"/>
      <c r="F22" s="127"/>
      <c r="G22" s="127"/>
      <c r="H22" s="127"/>
    </row>
    <row r="23" spans="1:11" ht="15.75" customHeight="1" x14ac:dyDescent="0.2">
      <c r="A23" s="3">
        <v>45160</v>
      </c>
      <c r="B23" s="127"/>
      <c r="C23" s="127"/>
      <c r="D23" s="127"/>
      <c r="E23" s="127"/>
      <c r="F23" s="127"/>
      <c r="G23" s="127"/>
      <c r="H23" s="127"/>
    </row>
    <row r="24" spans="1:11" ht="15.75" customHeight="1" x14ac:dyDescent="0.2">
      <c r="A24" s="3">
        <v>45161</v>
      </c>
      <c r="B24" s="127"/>
      <c r="C24" s="127"/>
      <c r="D24" s="127"/>
      <c r="E24" s="127"/>
      <c r="F24" s="127"/>
      <c r="G24" s="127"/>
      <c r="H24" s="127"/>
    </row>
    <row r="25" spans="1:11" ht="15.75" customHeight="1" x14ac:dyDescent="0.2">
      <c r="A25" s="3">
        <v>45162</v>
      </c>
      <c r="B25" s="128"/>
      <c r="C25" s="128"/>
      <c r="D25" s="128"/>
      <c r="E25" s="128"/>
      <c r="F25" s="128"/>
      <c r="G25" s="128"/>
      <c r="H25" s="128"/>
    </row>
    <row r="26" spans="1:11" ht="15.75" customHeight="1" x14ac:dyDescent="0.2">
      <c r="A26" s="3">
        <v>45163</v>
      </c>
      <c r="B26" s="128"/>
      <c r="C26" s="128"/>
      <c r="D26" s="128"/>
      <c r="E26" s="128"/>
      <c r="F26" s="128"/>
      <c r="G26" s="128"/>
      <c r="H26" s="128"/>
    </row>
    <row r="27" spans="1:11" ht="15.75" customHeight="1" x14ac:dyDescent="0.2">
      <c r="A27" s="130">
        <v>45164</v>
      </c>
      <c r="B27" s="131"/>
      <c r="C27" s="131"/>
      <c r="D27" s="131"/>
      <c r="E27" s="131"/>
      <c r="F27" s="131"/>
      <c r="G27" s="131"/>
      <c r="H27" s="131"/>
    </row>
    <row r="28" spans="1:11" ht="15.75" customHeight="1" x14ac:dyDescent="0.2">
      <c r="A28" s="125">
        <v>45165</v>
      </c>
      <c r="B28" s="126"/>
      <c r="C28" s="126"/>
      <c r="D28" s="126"/>
      <c r="E28" s="126"/>
      <c r="F28" s="126"/>
      <c r="G28" s="126"/>
      <c r="H28" s="126"/>
    </row>
    <row r="29" spans="1:11" ht="15.75" customHeight="1" x14ac:dyDescent="0.2">
      <c r="A29" s="3">
        <v>45166</v>
      </c>
      <c r="B29" s="127"/>
      <c r="C29" s="127"/>
      <c r="D29" s="127"/>
      <c r="E29" s="127"/>
      <c r="F29" s="127"/>
      <c r="G29" s="127"/>
      <c r="H29" s="127"/>
    </row>
    <row r="30" spans="1:11" ht="15.75" customHeight="1" x14ac:dyDescent="0.2">
      <c r="A30" s="3">
        <v>45167</v>
      </c>
      <c r="B30" s="127"/>
      <c r="C30" s="127"/>
      <c r="D30" s="127"/>
      <c r="E30" s="127"/>
      <c r="F30" s="127"/>
      <c r="G30" s="127"/>
      <c r="H30" s="127"/>
    </row>
    <row r="31" spans="1:11" ht="15.75" customHeight="1" x14ac:dyDescent="0.2">
      <c r="A31" s="3">
        <v>45168</v>
      </c>
      <c r="B31" s="127"/>
      <c r="C31" s="127"/>
      <c r="D31" s="127"/>
      <c r="E31" s="127"/>
      <c r="F31" s="127"/>
      <c r="G31" s="127"/>
      <c r="H31" s="127"/>
    </row>
    <row r="32" spans="1:11" ht="15.75" customHeight="1" x14ac:dyDescent="0.2">
      <c r="A32" s="3">
        <v>45169</v>
      </c>
      <c r="B32" s="128"/>
      <c r="C32" s="128"/>
      <c r="D32" s="128"/>
      <c r="E32" s="128"/>
      <c r="F32" s="128"/>
      <c r="G32" s="128"/>
      <c r="H32" s="128"/>
    </row>
    <row r="33" spans="1:11" ht="15.75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J33" s="33" t="s">
        <v>8</v>
      </c>
      <c r="K33" s="33" t="s">
        <v>19</v>
      </c>
    </row>
    <row r="34" spans="1:11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0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22" t="s">
        <v>11</v>
      </c>
      <c r="J34" s="4">
        <f>B34+C34+D34+E34+H34+F34+G34</f>
        <v>0</v>
      </c>
      <c r="K34" s="29">
        <f>+J34/J37</f>
        <v>0</v>
      </c>
    </row>
    <row r="35" spans="1:11" ht="15.75" customHeight="1" x14ac:dyDescent="0.2">
      <c r="A35" s="20" t="s">
        <v>12</v>
      </c>
      <c r="B35" s="21" t="e">
        <f>+B34/J34</f>
        <v>#DIV/0!</v>
      </c>
      <c r="C35" s="21" t="e">
        <f>+C34/J34</f>
        <v>#DIV/0!</v>
      </c>
      <c r="D35" s="21" t="e">
        <f>+D34/J34</f>
        <v>#DIV/0!</v>
      </c>
      <c r="E35" s="21" t="e">
        <f>+E34/J34</f>
        <v>#DIV/0!</v>
      </c>
      <c r="F35" s="21" t="e">
        <f>+F34/J34</f>
        <v>#DIV/0!</v>
      </c>
      <c r="G35" s="21" t="e">
        <f>+G34/J34</f>
        <v>#DIV/0!</v>
      </c>
      <c r="H35" s="19" t="e">
        <f>+H34/J34</f>
        <v>#DIV/0!</v>
      </c>
      <c r="I35" s="22"/>
      <c r="J35" s="22"/>
      <c r="K35" s="22"/>
    </row>
    <row r="36" spans="1:11" ht="15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.75" customHeight="1" x14ac:dyDescent="0.15">
      <c r="B37" s="22"/>
      <c r="C37" s="22"/>
      <c r="D37" s="22"/>
      <c r="E37" s="22"/>
      <c r="F37" s="22"/>
      <c r="G37" s="22"/>
      <c r="H37" s="22"/>
      <c r="I37" s="22" t="s">
        <v>20</v>
      </c>
      <c r="J37" s="4">
        <v>800</v>
      </c>
      <c r="K37" s="22"/>
    </row>
    <row r="38" spans="1:11" ht="15.75" customHeight="1" x14ac:dyDescent="0.15"/>
    <row r="39" spans="1:11" ht="15.75" customHeight="1" x14ac:dyDescent="0.15"/>
    <row r="40" spans="1:11" ht="15.75" customHeight="1" x14ac:dyDescent="0.15"/>
    <row r="41" spans="1:11" ht="15.75" customHeight="1" x14ac:dyDescent="0.15"/>
    <row r="42" spans="1:11" ht="15.75" customHeight="1" x14ac:dyDescent="0.15"/>
    <row r="43" spans="1:11" ht="15.75" customHeight="1" x14ac:dyDescent="0.15"/>
    <row r="44" spans="1:11" ht="15.75" customHeight="1" x14ac:dyDescent="0.15"/>
    <row r="45" spans="1:11" ht="15.75" customHeight="1" x14ac:dyDescent="0.15">
      <c r="I45" s="118" t="s">
        <v>36</v>
      </c>
      <c r="J45" s="119"/>
    </row>
    <row r="46" spans="1:11" ht="15.75" customHeight="1" x14ac:dyDescent="0.15">
      <c r="I46" s="120" t="s">
        <v>15</v>
      </c>
      <c r="J46" s="119"/>
    </row>
    <row r="47" spans="1:11" ht="15.75" customHeight="1" x14ac:dyDescent="0.2">
      <c r="I47" s="27" t="s">
        <v>16</v>
      </c>
      <c r="J47" s="4">
        <f>+J34</f>
        <v>0</v>
      </c>
    </row>
    <row r="48" spans="1:11" ht="15.75" customHeight="1" x14ac:dyDescent="0.2">
      <c r="I48" s="27" t="s">
        <v>17</v>
      </c>
      <c r="J48" s="22">
        <v>31</v>
      </c>
    </row>
    <row r="49" spans="9:10" ht="15.75" customHeight="1" x14ac:dyDescent="0.2">
      <c r="I49" s="27" t="s">
        <v>18</v>
      </c>
      <c r="J49" s="4">
        <f>+J47/J48</f>
        <v>0</v>
      </c>
    </row>
    <row r="50" spans="9:10" ht="15.75" customHeight="1" x14ac:dyDescent="0.15"/>
    <row r="51" spans="9:10" ht="15.75" customHeight="1" x14ac:dyDescent="0.15"/>
    <row r="52" spans="9:10" ht="15.75" customHeight="1" x14ac:dyDescent="0.15"/>
    <row r="53" spans="9:10" ht="15.75" customHeight="1" x14ac:dyDescent="0.15"/>
    <row r="54" spans="9:10" ht="15.75" customHeight="1" x14ac:dyDescent="0.15"/>
    <row r="55" spans="9:10" ht="15.75" customHeight="1" x14ac:dyDescent="0.15"/>
    <row r="56" spans="9:10" ht="15.75" customHeight="1" x14ac:dyDescent="0.15"/>
    <row r="57" spans="9:10" ht="15.75" customHeight="1" x14ac:dyDescent="0.15"/>
    <row r="58" spans="9:10" ht="15.75" customHeight="1" x14ac:dyDescent="0.15"/>
    <row r="59" spans="9:10" ht="15.75" customHeight="1" x14ac:dyDescent="0.15"/>
    <row r="60" spans="9:10" ht="15.75" customHeight="1" x14ac:dyDescent="0.15"/>
    <row r="61" spans="9:10" ht="15.75" customHeight="1" x14ac:dyDescent="0.15"/>
    <row r="62" spans="9:10" ht="15.75" customHeight="1" x14ac:dyDescent="0.15"/>
    <row r="63" spans="9:10" ht="15.75" customHeight="1" x14ac:dyDescent="0.15"/>
    <row r="64" spans="9:10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I45:J45"/>
    <mergeCell ref="I46:J46"/>
  </mergeCells>
  <pageMargins left="0.7" right="0.7" top="0.75" bottom="0.75" header="0" footer="0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ySplit="1" topLeftCell="A2" activePane="bottomLeft" state="frozen"/>
      <selection pane="bottomLeft" activeCell="I46" sqref="I46:J46"/>
    </sheetView>
  </sheetViews>
  <sheetFormatPr baseColWidth="10" defaultColWidth="12.6640625" defaultRowHeight="15" customHeight="1" x14ac:dyDescent="0.15"/>
  <cols>
    <col min="1" max="1" width="9.33203125" customWidth="1"/>
    <col min="2" max="2" width="12" customWidth="1"/>
    <col min="3" max="3" width="8.1640625" customWidth="1"/>
    <col min="4" max="4" width="9.5" customWidth="1"/>
    <col min="5" max="9" width="9.33203125" customWidth="1"/>
    <col min="10" max="10" width="10.83203125" customWidth="1"/>
    <col min="11" max="22" width="9.33203125" customWidth="1"/>
  </cols>
  <sheetData>
    <row r="1" spans="1:11" ht="40" x14ac:dyDescent="0.2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J1" s="1"/>
      <c r="K1" s="36"/>
    </row>
    <row r="2" spans="1:11" x14ac:dyDescent="0.2">
      <c r="A2" s="132">
        <v>45170</v>
      </c>
      <c r="B2" s="128"/>
      <c r="C2" s="128"/>
      <c r="D2" s="128"/>
      <c r="E2" s="128"/>
      <c r="F2" s="128"/>
      <c r="G2" s="128"/>
      <c r="H2" s="128"/>
      <c r="J2" s="4"/>
      <c r="K2" s="36"/>
    </row>
    <row r="3" spans="1:11" x14ac:dyDescent="0.2">
      <c r="A3" s="133">
        <v>45171</v>
      </c>
      <c r="B3" s="134"/>
      <c r="C3" s="134"/>
      <c r="D3" s="134"/>
      <c r="E3" s="134"/>
      <c r="F3" s="134"/>
      <c r="G3" s="134"/>
      <c r="H3" s="134"/>
      <c r="J3" s="36"/>
      <c r="K3" s="36"/>
    </row>
    <row r="4" spans="1:11" x14ac:dyDescent="0.2">
      <c r="A4" s="135">
        <v>45172</v>
      </c>
      <c r="B4" s="136"/>
      <c r="C4" s="136"/>
      <c r="D4" s="136"/>
      <c r="E4" s="136"/>
      <c r="F4" s="136"/>
      <c r="G4" s="136"/>
      <c r="H4" s="136"/>
      <c r="J4" s="34"/>
      <c r="K4" s="26"/>
    </row>
    <row r="5" spans="1:11" x14ac:dyDescent="0.2">
      <c r="A5" s="132">
        <v>45173</v>
      </c>
      <c r="B5" s="127"/>
      <c r="C5" s="127"/>
      <c r="D5" s="127"/>
      <c r="E5" s="127"/>
      <c r="F5" s="127"/>
      <c r="G5" s="127"/>
      <c r="H5" s="127"/>
      <c r="J5" s="34"/>
      <c r="K5" s="26"/>
    </row>
    <row r="6" spans="1:11" x14ac:dyDescent="0.2">
      <c r="A6" s="132">
        <v>45174</v>
      </c>
      <c r="B6" s="127"/>
      <c r="C6" s="127"/>
      <c r="D6" s="127"/>
      <c r="E6" s="127"/>
      <c r="F6" s="127"/>
      <c r="G6" s="127"/>
      <c r="H6" s="127"/>
      <c r="J6" s="34"/>
      <c r="K6" s="36"/>
    </row>
    <row r="7" spans="1:11" x14ac:dyDescent="0.2">
      <c r="A7" s="132">
        <v>45175</v>
      </c>
      <c r="B7" s="127"/>
      <c r="C7" s="127"/>
      <c r="D7" s="127"/>
      <c r="E7" s="127"/>
      <c r="F7" s="127"/>
      <c r="G7" s="127"/>
      <c r="H7" s="127"/>
      <c r="J7" s="36"/>
      <c r="K7" s="36"/>
    </row>
    <row r="8" spans="1:11" x14ac:dyDescent="0.2">
      <c r="A8" s="132">
        <v>45176</v>
      </c>
      <c r="B8" s="128"/>
      <c r="C8" s="128"/>
      <c r="D8" s="128"/>
      <c r="E8" s="128"/>
      <c r="F8" s="128"/>
      <c r="G8" s="128"/>
      <c r="H8" s="128"/>
      <c r="J8" s="36"/>
      <c r="K8" s="4"/>
    </row>
    <row r="9" spans="1:11" x14ac:dyDescent="0.2">
      <c r="A9" s="132">
        <v>45177</v>
      </c>
      <c r="B9" s="128"/>
      <c r="C9" s="128"/>
      <c r="D9" s="128"/>
      <c r="E9" s="128"/>
      <c r="F9" s="128"/>
      <c r="G9" s="128"/>
      <c r="H9" s="128"/>
      <c r="J9" s="36"/>
      <c r="K9" s="36"/>
    </row>
    <row r="10" spans="1:11" x14ac:dyDescent="0.2">
      <c r="A10" s="133">
        <v>45178</v>
      </c>
      <c r="B10" s="134"/>
      <c r="C10" s="134"/>
      <c r="D10" s="134"/>
      <c r="E10" s="134"/>
      <c r="F10" s="134"/>
      <c r="G10" s="134"/>
      <c r="H10" s="134"/>
      <c r="J10" s="36"/>
      <c r="K10" s="4"/>
    </row>
    <row r="11" spans="1:11" x14ac:dyDescent="0.2">
      <c r="A11" s="135">
        <v>45179</v>
      </c>
      <c r="B11" s="136"/>
      <c r="C11" s="136"/>
      <c r="D11" s="136"/>
      <c r="E11" s="136"/>
      <c r="F11" s="136"/>
      <c r="G11" s="136"/>
      <c r="H11" s="136"/>
      <c r="J11" s="34"/>
      <c r="K11" s="26"/>
    </row>
    <row r="12" spans="1:11" x14ac:dyDescent="0.2">
      <c r="A12" s="132">
        <v>45180</v>
      </c>
      <c r="B12" s="127"/>
      <c r="C12" s="127"/>
      <c r="D12" s="127"/>
      <c r="E12" s="127"/>
      <c r="F12" s="127"/>
      <c r="G12" s="127"/>
      <c r="H12" s="127"/>
      <c r="I12" s="36"/>
      <c r="J12" s="34"/>
      <c r="K12" s="26"/>
    </row>
    <row r="13" spans="1:11" x14ac:dyDescent="0.2">
      <c r="A13" s="132">
        <v>45181</v>
      </c>
      <c r="B13" s="127"/>
      <c r="C13" s="127"/>
      <c r="D13" s="127"/>
      <c r="E13" s="127"/>
      <c r="F13" s="127"/>
      <c r="G13" s="127"/>
      <c r="H13" s="127"/>
      <c r="I13" s="36"/>
      <c r="J13" s="34"/>
      <c r="K13" s="36"/>
    </row>
    <row r="14" spans="1:11" x14ac:dyDescent="0.2">
      <c r="A14" s="132">
        <v>45182</v>
      </c>
      <c r="B14" s="127"/>
      <c r="C14" s="127"/>
      <c r="D14" s="127"/>
      <c r="E14" s="127"/>
      <c r="F14" s="127"/>
      <c r="G14" s="127"/>
      <c r="H14" s="127"/>
      <c r="I14" s="36"/>
      <c r="J14" s="36"/>
      <c r="K14" s="36"/>
    </row>
    <row r="15" spans="1:11" x14ac:dyDescent="0.2">
      <c r="A15" s="132">
        <v>45183</v>
      </c>
      <c r="B15" s="128"/>
      <c r="C15" s="128"/>
      <c r="D15" s="128"/>
      <c r="E15" s="128"/>
      <c r="F15" s="128"/>
      <c r="G15" s="128"/>
      <c r="H15" s="128"/>
      <c r="I15" s="36"/>
      <c r="J15" s="36"/>
      <c r="K15" s="4"/>
    </row>
    <row r="16" spans="1:11" x14ac:dyDescent="0.2">
      <c r="A16" s="132">
        <v>45184</v>
      </c>
      <c r="B16" s="128"/>
      <c r="C16" s="128"/>
      <c r="D16" s="128"/>
      <c r="E16" s="128"/>
      <c r="F16" s="128"/>
      <c r="G16" s="128"/>
      <c r="H16" s="128"/>
      <c r="I16" s="36"/>
      <c r="J16" s="36"/>
      <c r="K16" s="36"/>
    </row>
    <row r="17" spans="1:11" x14ac:dyDescent="0.2">
      <c r="A17" s="133">
        <v>45185</v>
      </c>
      <c r="B17" s="134"/>
      <c r="C17" s="134"/>
      <c r="D17" s="134"/>
      <c r="E17" s="134"/>
      <c r="F17" s="134"/>
      <c r="G17" s="134"/>
      <c r="H17" s="134"/>
      <c r="I17" s="36"/>
      <c r="J17" s="36"/>
      <c r="K17" s="4"/>
    </row>
    <row r="18" spans="1:11" x14ac:dyDescent="0.2">
      <c r="A18" s="135">
        <v>45186</v>
      </c>
      <c r="B18" s="136"/>
      <c r="C18" s="136"/>
      <c r="D18" s="136"/>
      <c r="E18" s="136"/>
      <c r="F18" s="136"/>
      <c r="G18" s="136"/>
      <c r="H18" s="136"/>
      <c r="I18" s="36"/>
      <c r="J18" s="36"/>
      <c r="K18" s="36"/>
    </row>
    <row r="19" spans="1:11" x14ac:dyDescent="0.2">
      <c r="A19" s="132">
        <v>45187</v>
      </c>
      <c r="B19" s="127"/>
      <c r="C19" s="127"/>
      <c r="D19" s="127"/>
      <c r="E19" s="127"/>
      <c r="F19" s="127"/>
      <c r="G19" s="127"/>
      <c r="H19" s="127"/>
      <c r="I19" s="36"/>
    </row>
    <row r="20" spans="1:11" x14ac:dyDescent="0.2">
      <c r="A20" s="132">
        <v>45188</v>
      </c>
      <c r="B20" s="127"/>
      <c r="C20" s="127"/>
      <c r="D20" s="127"/>
      <c r="E20" s="127"/>
      <c r="F20" s="127"/>
      <c r="G20" s="127"/>
      <c r="H20" s="127"/>
      <c r="I20" s="36"/>
    </row>
    <row r="21" spans="1:11" ht="15.75" customHeight="1" x14ac:dyDescent="0.2">
      <c r="A21" s="132">
        <v>45189</v>
      </c>
      <c r="B21" s="127"/>
      <c r="C21" s="127"/>
      <c r="D21" s="127"/>
      <c r="E21" s="127"/>
      <c r="F21" s="127"/>
      <c r="G21" s="127"/>
      <c r="H21" s="127"/>
    </row>
    <row r="22" spans="1:11" ht="15.75" customHeight="1" x14ac:dyDescent="0.2">
      <c r="A22" s="132">
        <v>45190</v>
      </c>
      <c r="B22" s="128"/>
      <c r="C22" s="128"/>
      <c r="D22" s="128"/>
      <c r="E22" s="128"/>
      <c r="F22" s="128"/>
      <c r="G22" s="128"/>
      <c r="H22" s="128"/>
    </row>
    <row r="23" spans="1:11" ht="15.75" customHeight="1" x14ac:dyDescent="0.2">
      <c r="A23" s="132">
        <v>45191</v>
      </c>
      <c r="B23" s="128"/>
      <c r="C23" s="128"/>
      <c r="D23" s="128"/>
      <c r="E23" s="128"/>
      <c r="F23" s="128"/>
      <c r="G23" s="128"/>
      <c r="H23" s="128"/>
    </row>
    <row r="24" spans="1:11" ht="15.75" customHeight="1" x14ac:dyDescent="0.2">
      <c r="A24" s="133">
        <v>45192</v>
      </c>
      <c r="B24" s="134"/>
      <c r="C24" s="134"/>
      <c r="D24" s="134"/>
      <c r="E24" s="134"/>
      <c r="F24" s="134"/>
      <c r="G24" s="134"/>
      <c r="H24" s="134"/>
    </row>
    <row r="25" spans="1:11" ht="15.75" customHeight="1" x14ac:dyDescent="0.2">
      <c r="A25" s="135">
        <v>45193</v>
      </c>
      <c r="B25" s="136"/>
      <c r="C25" s="136"/>
      <c r="D25" s="136"/>
      <c r="E25" s="136"/>
      <c r="F25" s="136"/>
      <c r="G25" s="136"/>
      <c r="H25" s="136"/>
    </row>
    <row r="26" spans="1:11" ht="15.75" customHeight="1" x14ac:dyDescent="0.2">
      <c r="A26" s="132">
        <v>45194</v>
      </c>
      <c r="B26" s="127"/>
      <c r="C26" s="127"/>
      <c r="D26" s="127"/>
      <c r="E26" s="127"/>
      <c r="F26" s="127"/>
      <c r="G26" s="127"/>
      <c r="H26" s="127"/>
    </row>
    <row r="27" spans="1:11" ht="15.75" customHeight="1" x14ac:dyDescent="0.2">
      <c r="A27" s="132">
        <v>45195</v>
      </c>
      <c r="B27" s="127"/>
      <c r="C27" s="127"/>
      <c r="D27" s="127"/>
      <c r="E27" s="127"/>
      <c r="F27" s="127"/>
      <c r="G27" s="127"/>
      <c r="H27" s="127"/>
    </row>
    <row r="28" spans="1:11" ht="15.75" customHeight="1" x14ac:dyDescent="0.2">
      <c r="A28" s="132">
        <v>45196</v>
      </c>
      <c r="B28" s="127"/>
      <c r="C28" s="127"/>
      <c r="D28" s="127"/>
      <c r="E28" s="127"/>
      <c r="F28" s="127"/>
      <c r="G28" s="127"/>
      <c r="H28" s="127"/>
    </row>
    <row r="29" spans="1:11" ht="15.75" customHeight="1" x14ac:dyDescent="0.2">
      <c r="A29" s="132">
        <v>45197</v>
      </c>
      <c r="B29" s="128"/>
      <c r="C29" s="128"/>
      <c r="D29" s="128"/>
      <c r="E29" s="128"/>
      <c r="F29" s="128"/>
      <c r="G29" s="128"/>
      <c r="H29" s="128"/>
    </row>
    <row r="30" spans="1:11" ht="15.75" customHeight="1" x14ac:dyDescent="0.2">
      <c r="A30" s="132">
        <v>45198</v>
      </c>
      <c r="B30" s="128"/>
      <c r="C30" s="128"/>
      <c r="D30" s="128"/>
      <c r="E30" s="128"/>
      <c r="F30" s="128"/>
      <c r="G30" s="128"/>
      <c r="H30" s="128"/>
    </row>
    <row r="31" spans="1:11" ht="15.75" customHeight="1" x14ac:dyDescent="0.2">
      <c r="A31" s="133">
        <v>45199</v>
      </c>
      <c r="B31" s="134"/>
      <c r="C31" s="134"/>
      <c r="D31" s="134"/>
      <c r="E31" s="134"/>
      <c r="F31" s="134"/>
      <c r="G31" s="134"/>
      <c r="H31" s="134"/>
    </row>
    <row r="32" spans="1:11" ht="15.75" customHeight="1" x14ac:dyDescent="0.2">
      <c r="A32" s="3"/>
      <c r="B32" s="4"/>
      <c r="C32" s="4"/>
      <c r="D32" s="4"/>
      <c r="E32" s="4"/>
      <c r="F32" s="4"/>
      <c r="G32" s="4"/>
      <c r="H32" s="4"/>
    </row>
    <row r="33" spans="1:11" ht="15.75" customHeight="1" x14ac:dyDescent="0.2">
      <c r="A33" s="8"/>
      <c r="B33" s="9" t="s">
        <v>0</v>
      </c>
      <c r="C33" s="10" t="s">
        <v>1</v>
      </c>
      <c r="D33" s="11" t="s">
        <v>2</v>
      </c>
      <c r="E33" s="10" t="s">
        <v>3</v>
      </c>
      <c r="F33" s="10" t="s">
        <v>4</v>
      </c>
      <c r="G33" s="10" t="s">
        <v>5</v>
      </c>
      <c r="H33" s="12" t="s">
        <v>6</v>
      </c>
      <c r="J33" s="33" t="s">
        <v>8</v>
      </c>
      <c r="K33" s="33" t="s">
        <v>19</v>
      </c>
    </row>
    <row r="34" spans="1:11" ht="15.75" customHeight="1" x14ac:dyDescent="0.2">
      <c r="A34" s="15" t="s">
        <v>10</v>
      </c>
      <c r="B34" s="4">
        <f t="shared" ref="B34:H34" si="0">SUM(B2:B32)</f>
        <v>0</v>
      </c>
      <c r="C34" s="4">
        <f t="shared" si="0"/>
        <v>0</v>
      </c>
      <c r="D34" s="4">
        <f t="shared" si="0"/>
        <v>0</v>
      </c>
      <c r="E34" s="4">
        <f t="shared" si="0"/>
        <v>0</v>
      </c>
      <c r="F34" s="4">
        <f t="shared" si="0"/>
        <v>0</v>
      </c>
      <c r="G34" s="4">
        <f t="shared" si="0"/>
        <v>0</v>
      </c>
      <c r="H34" s="16">
        <f t="shared" si="0"/>
        <v>0</v>
      </c>
      <c r="I34" s="22" t="s">
        <v>11</v>
      </c>
      <c r="J34" s="4">
        <f>B34+C34+D34+E34+H34+F34+G34</f>
        <v>0</v>
      </c>
      <c r="K34" s="29">
        <f>+J34/J37</f>
        <v>0</v>
      </c>
    </row>
    <row r="35" spans="1:11" ht="15.75" customHeight="1" x14ac:dyDescent="0.2">
      <c r="A35" s="20" t="s">
        <v>12</v>
      </c>
      <c r="B35" s="21" t="e">
        <f>+B34/J34</f>
        <v>#DIV/0!</v>
      </c>
      <c r="C35" s="21" t="e">
        <f>+C34/J34</f>
        <v>#DIV/0!</v>
      </c>
      <c r="D35" s="21" t="e">
        <f>+D34/J34</f>
        <v>#DIV/0!</v>
      </c>
      <c r="E35" s="21" t="e">
        <f>+E34/J34</f>
        <v>#DIV/0!</v>
      </c>
      <c r="F35" s="21" t="e">
        <f>+F34/J34</f>
        <v>#DIV/0!</v>
      </c>
      <c r="G35" s="21" t="e">
        <f>+G34/J34</f>
        <v>#DIV/0!</v>
      </c>
      <c r="H35" s="19" t="e">
        <f>+H34/J34</f>
        <v>#DIV/0!</v>
      </c>
      <c r="I35" s="22"/>
      <c r="J35" s="22"/>
      <c r="K35" s="22"/>
    </row>
    <row r="36" spans="1:11" ht="15.75" customHeight="1" x14ac:dyDescent="0.15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.75" customHeight="1" x14ac:dyDescent="0.15">
      <c r="B37" s="22"/>
      <c r="C37" s="22"/>
      <c r="D37" s="22"/>
      <c r="E37" s="22"/>
      <c r="F37" s="22"/>
      <c r="G37" s="22"/>
      <c r="H37" s="22"/>
      <c r="I37" s="22" t="s">
        <v>20</v>
      </c>
      <c r="J37" s="4">
        <v>800</v>
      </c>
      <c r="K37" s="22"/>
    </row>
    <row r="38" spans="1:11" ht="15.75" customHeight="1" x14ac:dyDescent="0.15"/>
    <row r="39" spans="1:11" ht="15.75" customHeight="1" x14ac:dyDescent="0.15"/>
    <row r="40" spans="1:11" ht="15.75" customHeight="1" x14ac:dyDescent="0.15"/>
    <row r="41" spans="1:11" ht="15.75" customHeight="1" x14ac:dyDescent="0.15"/>
    <row r="42" spans="1:11" ht="15.75" customHeight="1" x14ac:dyDescent="0.15"/>
    <row r="43" spans="1:11" ht="15.75" customHeight="1" x14ac:dyDescent="0.15"/>
    <row r="44" spans="1:11" ht="15.75" customHeight="1" x14ac:dyDescent="0.15"/>
    <row r="45" spans="1:11" ht="15.75" customHeight="1" x14ac:dyDescent="0.15">
      <c r="I45" s="118" t="s">
        <v>41</v>
      </c>
      <c r="J45" s="119"/>
    </row>
    <row r="46" spans="1:11" ht="15.75" customHeight="1" x14ac:dyDescent="0.15">
      <c r="I46" s="120" t="s">
        <v>15</v>
      </c>
      <c r="J46" s="119"/>
    </row>
    <row r="47" spans="1:11" ht="15.75" customHeight="1" x14ac:dyDescent="0.2">
      <c r="I47" s="27" t="s">
        <v>16</v>
      </c>
      <c r="J47" s="4">
        <f>+J34</f>
        <v>0</v>
      </c>
    </row>
    <row r="48" spans="1:11" ht="15.75" customHeight="1" x14ac:dyDescent="0.2">
      <c r="I48" s="27" t="s">
        <v>17</v>
      </c>
      <c r="J48" s="22">
        <v>31</v>
      </c>
    </row>
    <row r="49" spans="9:10" ht="15.75" customHeight="1" x14ac:dyDescent="0.2">
      <c r="I49" s="27" t="s">
        <v>18</v>
      </c>
      <c r="J49" s="4">
        <f>+J47/J48</f>
        <v>0</v>
      </c>
    </row>
    <row r="50" spans="9:10" ht="15.75" customHeight="1" x14ac:dyDescent="0.15"/>
    <row r="51" spans="9:10" ht="15.75" customHeight="1" x14ac:dyDescent="0.15"/>
    <row r="52" spans="9:10" ht="15.75" customHeight="1" x14ac:dyDescent="0.15"/>
    <row r="53" spans="9:10" ht="15.75" customHeight="1" x14ac:dyDescent="0.15"/>
    <row r="54" spans="9:10" ht="15.75" customHeight="1" x14ac:dyDescent="0.15"/>
    <row r="55" spans="9:10" ht="15.75" customHeight="1" x14ac:dyDescent="0.15"/>
    <row r="56" spans="9:10" ht="15.75" customHeight="1" x14ac:dyDescent="0.15"/>
    <row r="57" spans="9:10" ht="15.75" customHeight="1" x14ac:dyDescent="0.15"/>
    <row r="58" spans="9:10" ht="15.75" customHeight="1" x14ac:dyDescent="0.15"/>
    <row r="59" spans="9:10" ht="15.75" customHeight="1" x14ac:dyDescent="0.15"/>
    <row r="60" spans="9:10" ht="15.75" customHeight="1" x14ac:dyDescent="0.15"/>
    <row r="61" spans="9:10" ht="15.75" customHeight="1" x14ac:dyDescent="0.15"/>
    <row r="62" spans="9:10" ht="15.75" customHeight="1" x14ac:dyDescent="0.15"/>
    <row r="63" spans="9:10" ht="15.75" customHeight="1" x14ac:dyDescent="0.15"/>
    <row r="64" spans="9:10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I45:J45"/>
    <mergeCell ref="I46:J46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Ene23</vt:lpstr>
      <vt:lpstr>Feb23</vt:lpstr>
      <vt:lpstr>Mar23</vt:lpstr>
      <vt:lpstr>Abr23</vt:lpstr>
      <vt:lpstr>May23</vt:lpstr>
      <vt:lpstr>Jun23</vt:lpstr>
      <vt:lpstr>Jul23</vt:lpstr>
      <vt:lpstr>Ago23</vt:lpstr>
      <vt:lpstr>Sept23</vt:lpstr>
      <vt:lpstr>Oct23</vt:lpstr>
      <vt:lpstr>Nov23</vt:lpstr>
      <vt:lpstr>Dic23</vt:lpstr>
      <vt:lpstr>Totales23</vt:lpstr>
      <vt:lpstr>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dcterms:created xsi:type="dcterms:W3CDTF">2018-09-03T08:25:54Z</dcterms:created>
  <dcterms:modified xsi:type="dcterms:W3CDTF">2023-03-26T19:45:51Z</dcterms:modified>
</cp:coreProperties>
</file>